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ruxxi.sharepoint.com/sites/shared-inteligenciacompetitiva/Documentos/03-OTROS PROYECTOS/1. DOCUMENTOS DE TRABAJO/12. Doc XVII - PIB de las Exportaciones/"/>
    </mc:Choice>
  </mc:AlternateContent>
  <xr:revisionPtr revIDLastSave="0" documentId="8_{C0A8BE29-F532-4292-86E9-D7DD4B6601B7}" xr6:coauthVersionLast="47" xr6:coauthVersionMax="47" xr10:uidLastSave="{00000000-0000-0000-0000-000000000000}"/>
  <bookViews>
    <workbookView xWindow="-120" yWindow="-120" windowWidth="29040" windowHeight="15720" xr2:uid="{2B85B03D-B802-419B-913F-3D6B1AFD2919}"/>
  </bookViews>
  <sheets>
    <sheet name="Dinamica" sheetId="1" r:id="rId1"/>
  </sheets>
  <calcPr calcId="191029"/>
  <pivotCaches>
    <pivotCache cacheId="37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<sst xmlns="http://schemas.openxmlformats.org/spreadsheetml/2006/main" count="93" uniqueCount="84">
  <si>
    <t>Etiquetas de fila</t>
  </si>
  <si>
    <t>Agroindustria</t>
  </si>
  <si>
    <t>Carne bovina</t>
  </si>
  <si>
    <t>Celulosa</t>
  </si>
  <si>
    <t>Productos lácteos</t>
  </si>
  <si>
    <t>Madera y productos de madera</t>
  </si>
  <si>
    <t>Arroz</t>
  </si>
  <si>
    <t>Otros alimentos</t>
  </si>
  <si>
    <t>Margarina y aceites</t>
  </si>
  <si>
    <t>Cuero y sus manufacturas</t>
  </si>
  <si>
    <t>Otras carnes</t>
  </si>
  <si>
    <t>Pescados y productos del mar</t>
  </si>
  <si>
    <t>Lana y tejidos</t>
  </si>
  <si>
    <t>Vino</t>
  </si>
  <si>
    <t>Preparaciones de frutas, hortalizas y frutos</t>
  </si>
  <si>
    <t>Industria</t>
  </si>
  <si>
    <t>Concentrado de bebidas y otros</t>
  </si>
  <si>
    <t>Vehículos</t>
  </si>
  <si>
    <t>Plásticos y sus manufacturas</t>
  </si>
  <si>
    <t>Productos farmacéuticos</t>
  </si>
  <si>
    <t>Otros</t>
  </si>
  <si>
    <t>Sustancias químicas</t>
  </si>
  <si>
    <t>Vestimenta, calzados y otros textiles</t>
  </si>
  <si>
    <t>Sustancias Químicas para el Agro</t>
  </si>
  <si>
    <t>Aparatos e instrumentos médicos</t>
  </si>
  <si>
    <t>Pinturas, barnices y demás</t>
  </si>
  <si>
    <t>Cemento y cal</t>
  </si>
  <si>
    <t>Artículos de limpieza</t>
  </si>
  <si>
    <t>Aceites de petróleo</t>
  </si>
  <si>
    <t>Servicios de manufactura</t>
  </si>
  <si>
    <t>Otros Servicios</t>
  </si>
  <si>
    <t>Inmobiliarios</t>
  </si>
  <si>
    <t>Culturales</t>
  </si>
  <si>
    <t>Energía eléctrica</t>
  </si>
  <si>
    <t>Primario</t>
  </si>
  <si>
    <t>Soja</t>
  </si>
  <si>
    <t>Trigo</t>
  </si>
  <si>
    <t>Ganado en pie</t>
  </si>
  <si>
    <t>Frutas</t>
  </si>
  <si>
    <t>Piedras preciosas</t>
  </si>
  <si>
    <t>Cuero y sus productos</t>
  </si>
  <si>
    <t>Cebada</t>
  </si>
  <si>
    <t>Maíz y sorgo</t>
  </si>
  <si>
    <t>Otros cereales</t>
  </si>
  <si>
    <t>Madera y sus productos</t>
  </si>
  <si>
    <t>Servicios modernos</t>
  </si>
  <si>
    <t>TIC'S y Empresariales</t>
  </si>
  <si>
    <t>Jurídicos Contables</t>
  </si>
  <si>
    <t>Financieros</t>
  </si>
  <si>
    <t>Propiedad Intelectual</t>
  </si>
  <si>
    <t>Auxiliares</t>
  </si>
  <si>
    <t>Seguros y pensiones</t>
  </si>
  <si>
    <t>Traders</t>
  </si>
  <si>
    <t>Trading</t>
  </si>
  <si>
    <t>Transporte</t>
  </si>
  <si>
    <t>Turismo y comercio</t>
  </si>
  <si>
    <t>Gastronomía</t>
  </si>
  <si>
    <t>Alojamiento</t>
  </si>
  <si>
    <t>Comercio</t>
  </si>
  <si>
    <t>Agencia de viaje</t>
  </si>
  <si>
    <t>Total general</t>
  </si>
  <si>
    <t>BASE DE DATOS VALOR AGREGADO BRUTO DE LAS EXPORTACIONES DE URUGUAY - 2022</t>
  </si>
  <si>
    <r>
      <t>Nota:</t>
    </r>
    <r>
      <rPr>
        <sz val="12"/>
        <color theme="1"/>
        <rFont val="Aptos Narrow"/>
        <family val="2"/>
        <scheme val="minor"/>
      </rPr>
      <t xml:space="preserve"> En caso de utilizar estos datos, cite la fuente de la siguiente forma:</t>
    </r>
  </si>
  <si>
    <r>
      <rPr>
        <b/>
        <sz val="11"/>
        <color theme="1"/>
        <rFont val="Aptos Narrow"/>
        <family val="2"/>
        <scheme val="minor"/>
      </rPr>
      <t>Fuente:</t>
    </r>
    <r>
      <rPr>
        <sz val="11"/>
        <color theme="1"/>
        <rFont val="Aptos Narrow"/>
        <family val="2"/>
        <scheme val="minor"/>
      </rPr>
      <t xml:space="preserve"> Uruguay XXI y CEPAL,Valor Agregado Bruto de las Exportaciones de Uruguay, 2024.</t>
    </r>
  </si>
  <si>
    <t>Uruguay XXI y CEPAL (2024), Valor Agregado Bruto de las Exportaciones de Uruguay</t>
  </si>
  <si>
    <r>
      <t>Enlace al trabajo completo:</t>
    </r>
    <r>
      <rPr>
        <sz val="11"/>
        <color theme="1"/>
        <rFont val="Aptos Narrow"/>
        <family val="2"/>
        <scheme val="minor"/>
      </rPr>
      <t xml:space="preserve">  https://www.uruguayxxi.gub.uy/es/centro-informacion/articulo/valor-agregado-bruto-en-las-exportaciones/</t>
    </r>
  </si>
  <si>
    <t>Datos del año 2022, expresados en millones de dólares corrientes  y número de empleados</t>
  </si>
  <si>
    <t>Nombre de la Variable</t>
  </si>
  <si>
    <t>Definición</t>
  </si>
  <si>
    <t>Exportaciones_USD_millones</t>
  </si>
  <si>
    <t>Valor total de las exportaciones en millones de dólares estadounidenses (USD) corrientes de 2022.</t>
  </si>
  <si>
    <t>VAB_Origen_USD_millones</t>
  </si>
  <si>
    <t>Valor Agregado Bruto (VAB) generado en millones de USD corrientes de 2022 desde la perspectiva del sector que origina el valor exportado.</t>
  </si>
  <si>
    <t>Empleo_Origen_personas</t>
  </si>
  <si>
    <t>Número total de personas empleadas en 2022 desde la perspectiva del sector que origina el valor exportado.</t>
  </si>
  <si>
    <t>Empleo_Exportador_personas</t>
  </si>
  <si>
    <t>Número total de personas empleadas en 2022 desde la perspectiva del sector que exporta el valor.</t>
  </si>
  <si>
    <t>VAB_Exportador_USD_millones</t>
  </si>
  <si>
    <t>Valor Agregado Bruto (VAB) exportado en millones de USD corrientes de 2022 desde la perspectiva del sector exportador.</t>
  </si>
  <si>
    <t>Suma de Exportaciones_USD_millones</t>
  </si>
  <si>
    <t>Suma de VAB_Origen_USD_millones</t>
  </si>
  <si>
    <t>Suma de Empleo_Origen_personas</t>
  </si>
  <si>
    <t>Suma de VAB_Exportador_USD_millones</t>
  </si>
  <si>
    <t>Suma de Empleo_Exportador_personas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</si>
</sst>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-;\-* #,##0_-;_-* &quot;-&quot;??_-;_-@_-"/>
  </numFmts>
  <fonts count="10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i/>
      <sz val="12"/>
      <color theme="1"/>
      <name val="Aptos Narrow"/>
      <family val="2"/>
      <scheme val="minor"/>
    </font>
    <font>
      <b/>
      <sz val="24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0" fontId="3" fillId="0" borderId="0" xfId="0" applyFont="1" applyAlignment="1">
      <alignment vertical="center"/>
    </xf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applyAlignment="1">
      <alignment horizontal="left" indent="1"/>
    </xf>
    <xf numFmtId="0" fontId="4" fillId="0" borderId="0" xfId="0" applyFont="1" applyAlignment="1">
      <alignment horizontal="center"/>
    </xf>
    <xf numFmtId="0" fontId="2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vertical="center" wrapText="1"/>
    </xf>
    <xf numFmtId="0" fontId="9" fillId="3" borderId="0" xfId="0" applyFont="1" applyFill="1" applyAlignment="1">
      <alignment horizontal="left"/>
    </xf>
    <xf numFmtId="164" fontId="9" fillId="3" borderId="0" xfId="0" applyNumberFormat="1" applyFont="1" applyFill="1"/>
  </cellXfs>
  <cellStyles count="1">
    <cellStyle name="Normal" xfId="0" builtinId="0"/>
  </cellStyles>
  <dxfs count="16">
    <dxf>
      <font>
        <sz val="12"/>
      </font>
    </dxf>
    <dxf>
      <font>
        <color theme="0"/>
      </font>
    </dxf>
    <dxf>
      <fill>
        <patternFill patternType="solid">
          <bgColor theme="4"/>
        </patternFill>
      </fill>
    </dxf>
    <dxf>
      <alignment vertical="center"/>
    </dxf>
    <dxf>
      <alignment vertical="center"/>
    </dxf>
    <dxf>
      <font>
        <sz val="12"/>
      </font>
    </dxf>
    <dxf>
      <font>
        <sz val="12"/>
      </font>
    </dxf>
    <dxf>
      <alignment horizontal="left"/>
    </dxf>
    <dxf>
      <alignment wrapText="1"/>
    </dxf>
    <dxf>
      <alignment wrapText="1"/>
    </dxf>
    <dxf>
      <font>
        <sz val="16"/>
      </font>
    </dxf>
    <dxf>
      <font>
        <sz val="16"/>
      </font>
    </dxf>
    <dxf>
      <font>
        <color theme="0"/>
      </font>
    </dxf>
    <dxf>
      <font>
        <color theme="0"/>
      </font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702528</xdr:colOff>
      <xdr:row>7</xdr:row>
      <xdr:rowOff>71436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BC14D45-C83D-4C42-A3A0-62B7A04E45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6983134" cy="1404936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pereira\Dropbox\Proyecto%20VAB%20en%20Expo\INFORME%20UXXI\Base\Base%20VAB_Exportaciones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erman Pereira" refreshedDate="45623.51036990741" createdVersion="8" refreshedVersion="8" minRefreshableVersion="3" recordCount="128" xr:uid="{92D0F68F-AA90-4558-A645-AE3D73F71003}">
  <cacheSource type="worksheet">
    <worksheetSource ref="C2:K130" sheet="Base Datos" r:id="rId2"/>
  </cacheSource>
  <cacheFields count="9">
    <cacheField name="Clasificación UXXI" numFmtId="0">
      <sharedItems count="52">
        <s v="Carne bovina"/>
        <s v="Otras carnes"/>
        <s v="Pescados y productos del mar"/>
        <s v="Margarina y aceites"/>
        <s v="Preparaciones de frutas, hortalizas y frutos"/>
        <s v="Productos lácteos"/>
        <s v="Arroz"/>
        <s v="Otros alimentos"/>
        <s v="Vino"/>
        <s v="Lana y tejidos"/>
        <s v="Cuero y sus manufacturas"/>
        <s v="Madera y productos de madera"/>
        <s v="Celulosa"/>
        <s v="Servicios de manufactura"/>
        <s v="Concentrado de bebidas y otros"/>
        <s v="Vestimenta, calzados y otros textiles"/>
        <s v="Otros"/>
        <s v="Aceites de petróleo"/>
        <s v="Sustancias Químicas para el Agro"/>
        <s v="Sustancias químicas"/>
        <s v="Pinturas, barnices y demás"/>
        <s v="Productos farmacéuticos"/>
        <s v="Artículos de limpieza"/>
        <s v="Plásticos y sus manufacturas"/>
        <s v="Cemento y cal"/>
        <s v="Aparatos e instrumentos médicos"/>
        <s v="Vehículos"/>
        <s v="Inmobiliarios"/>
        <s v="Culturales"/>
        <s v="Energía eléctrica"/>
        <s v="Ganado en pie"/>
        <s v="Cuero y sus productos"/>
        <s v="Madera y sus productos"/>
        <s v="Trigo"/>
        <s v="Piedras preciosas"/>
        <s v="Maíz y sorgo"/>
        <s v="Cebada"/>
        <s v="Otros cereales"/>
        <s v="Frutas"/>
        <s v="Soja"/>
        <s v="Propiedad Intelectual"/>
        <s v="Jurídicos Contables"/>
        <s v="TIC'S y Empresariales"/>
        <s v="Auxiliares"/>
        <s v="Financieros"/>
        <s v="Seguros y pensiones"/>
        <s v="Trading"/>
        <s v="Transporte"/>
        <s v="Agencia de viaje"/>
        <s v="Comercio"/>
        <s v="Alojamiento"/>
        <s v="Gastronomía"/>
      </sharedItems>
    </cacheField>
    <cacheField name="Grandes Sectores" numFmtId="0">
      <sharedItems count="8">
        <s v="Agroindustria"/>
        <s v="Industria"/>
        <s v="Otros Servicios"/>
        <s v="Primario"/>
        <s v="Servicios modernos"/>
        <s v="Traders"/>
        <s v="Transporte"/>
        <s v="Turismo y comercio"/>
      </sharedItems>
    </cacheField>
    <cacheField name="ID_PRODUCTOS" numFmtId="0">
      <sharedItems/>
    </cacheField>
    <cacheField name="Productos" numFmtId="0">
      <sharedItems longText="1"/>
    </cacheField>
    <cacheField name="VAB_Origen_USD_millones" numFmtId="164">
      <sharedItems containsSemiMixedTypes="0" containsString="0" containsNumber="1" minValue="0" maxValue="1845.5738806588406"/>
    </cacheField>
    <cacheField name="Empleo_Origen_personas" numFmtId="164">
      <sharedItems containsSemiMixedTypes="0" containsString="0" containsNumber="1" minValue="0" maxValue="46415.734625173318"/>
    </cacheField>
    <cacheField name="Empleo_Exportador_personas" numFmtId="164">
      <sharedItems containsSemiMixedTypes="0" containsString="0" containsNumber="1" minValue="0" maxValue="73715.55054785691"/>
    </cacheField>
    <cacheField name="VAB_Exportador_USD_millones" numFmtId="164">
      <sharedItems containsSemiMixedTypes="0" containsString="0" containsNumber="1" minValue="0" maxValue="2480.9474288434344"/>
    </cacheField>
    <cacheField name="Exportaciones_USD_millones" numFmtId="164">
      <sharedItems containsSemiMixedTypes="0" containsString="0" containsNumber="1" minValue="0" maxValue="2867.255609870001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8">
  <r>
    <x v="0"/>
    <x v="0"/>
    <s v="P24"/>
    <s v="Carne y despojos de carne de bovino"/>
    <n v="545.34554656387036"/>
    <n v="9948.9306141215784"/>
    <n v="73715.55054785691"/>
    <n v="2480.9474288434344"/>
    <n v="2867.2556098700011"/>
  </r>
  <r>
    <x v="1"/>
    <x v="0"/>
    <s v="P25"/>
    <s v="Carne y despojos de carne excepto de bovino"/>
    <n v="54.649983028990029"/>
    <n v="1561.3824716230172"/>
    <n v="3446.5108406279296"/>
    <n v="119.54470186367429"/>
    <n v="155.72280021999995"/>
  </r>
  <r>
    <x v="2"/>
    <x v="0"/>
    <s v="P26"/>
    <s v="Preparados y conservas de pescado, crustáceos, moluscos u otros invertebrados acuáticos"/>
    <n v="46.064835713635077"/>
    <n v="420.72978267406"/>
    <n v="2581.9465927428987"/>
    <n v="114.02293094932905"/>
    <n v="130.06864952000012"/>
  </r>
  <r>
    <x v="3"/>
    <x v="0"/>
    <s v="P27"/>
    <s v="Aceites y grasas animales y vegetales"/>
    <n v="58.114324282882635"/>
    <n v="454.65216710516142"/>
    <n v="4131.3641719948346"/>
    <n v="175.53026412795433"/>
    <n v="291.76557994000058"/>
  </r>
  <r>
    <x v="4"/>
    <x v="0"/>
    <s v="P28"/>
    <s v="Vegetales, legumbres y papas preparados o conservados; frutas y nueces preparadas o en conserva"/>
    <n v="11.660841896306486"/>
    <n v="581.24550070032387"/>
    <n v="288.85588797756333"/>
    <n v="7.2897807984034202"/>
    <n v="11.416662489999998"/>
  </r>
  <r>
    <x v="5"/>
    <x v="0"/>
    <s v="P29"/>
    <s v="Productos lácteos y productos de huevos procesados"/>
    <n v="240.57695920835769"/>
    <n v="3117.4224230450245"/>
    <n v="13691.472089371204"/>
    <n v="636.24924064265508"/>
    <n v="876.72853130999908"/>
  </r>
  <r>
    <x v="6"/>
    <x v="0"/>
    <s v="P30"/>
    <s v="Arroz semi-molido o molido, descascarillado"/>
    <n v="42.891980006040939"/>
    <n v="1817.0574775315793"/>
    <n v="8727.3542939399904"/>
    <n v="401.32923652223803"/>
    <n v="538.95291921000114"/>
  </r>
  <r>
    <x v="7"/>
    <x v="0"/>
    <s v="P31"/>
    <s v="Productos de molinería excepto arroz"/>
    <n v="9.4828755215302714"/>
    <n v="273.35707526836632"/>
    <n v="202.450560208512"/>
    <n v="9.2846151149032696"/>
    <n v="12.622816100000001"/>
  </r>
  <r>
    <x v="7"/>
    <x v="0"/>
    <s v="P32"/>
    <s v="Almidones y sus productos; preparados utilizados para la alimentación de animales"/>
    <n v="10.538644578653669"/>
    <n v="954.55305547135231"/>
    <n v="266.26286678251103"/>
    <n v="7.1815521010861314"/>
    <n v="16.304072090000005"/>
  </r>
  <r>
    <x v="7"/>
    <x v="0"/>
    <s v="P33"/>
    <s v="Productos de panadería; macarrones, fideos, alcuzcuz y productos farináceos análogos"/>
    <n v="14.202189045866888"/>
    <n v="785.24873778114818"/>
    <n v="241.64967409709476"/>
    <n v="5.2175668275897271"/>
    <n v="6.143650020000007"/>
  </r>
  <r>
    <x v="8"/>
    <x v="0"/>
    <s v="P36"/>
    <s v="Vinos"/>
    <n v="10.527852982540937"/>
    <n v="125.16324757735271"/>
    <n v="422.32959047039236"/>
    <n v="15.424420292310337"/>
    <n v="19.59592661999999"/>
  </r>
  <r>
    <x v="7"/>
    <x v="0"/>
    <s v="P37"/>
    <s v="Cerveza y malta"/>
    <n v="155.55253453794569"/>
    <n v="776.68208602309221"/>
    <n v="2672.0533127771582"/>
    <n v="263.50567112967303"/>
    <n v="354.7189836100012"/>
  </r>
  <r>
    <x v="7"/>
    <x v="0"/>
    <s v="P38"/>
    <s v="Bebidas no alcohólicas; aguas minerales embotelladas"/>
    <n v="9.7864102377945787"/>
    <n v="126.21415702315002"/>
    <n v="2.7896902662153376"/>
    <n v="9.5764552388906854E-2"/>
    <n v="0.20874859168233312"/>
  </r>
  <r>
    <x v="9"/>
    <x v="0"/>
    <s v="P39"/>
    <s v="Hilados e hilos; tejidos de fibras textiles, incluso afelpados"/>
    <n v="26.596843378603747"/>
    <n v="1420.1339237433581"/>
    <n v="2860.5564322205628"/>
    <n v="64.595662648767274"/>
    <n v="119.35622007000008"/>
  </r>
  <r>
    <x v="10"/>
    <x v="0"/>
    <s v="P42"/>
    <s v="Cuero y productos de cuero, excepto calzado"/>
    <n v="44.93143881373323"/>
    <n v="2407.4513347969946"/>
    <n v="4318.2668902854348"/>
    <n v="103.33276749045291"/>
    <n v="171.41427806000004"/>
  </r>
  <r>
    <x v="11"/>
    <x v="0"/>
    <s v="P44"/>
    <s v="Productos de madera, corcho, paja y materiales trenzables"/>
    <n v="158.21449229608416"/>
    <n v="6735.1325704485153"/>
    <n v="14560.271633601014"/>
    <n v="458.21430730971383"/>
    <n v="560.23130330999936"/>
  </r>
  <r>
    <x v="12"/>
    <x v="0"/>
    <s v="P45"/>
    <s v="Pulpa de papel, papel y cartón"/>
    <n v="827.07590373025766"/>
    <n v="2824.3838338097903"/>
    <n v="24509.979071367263"/>
    <n v="1508.5623286331438"/>
    <n v="1935.2504405735626"/>
  </r>
  <r>
    <x v="13"/>
    <x v="1"/>
    <s v="P112"/>
    <s v="Servicios de manufactura en insumos físicos que son propiedad de otros; otros servicios de manufactura"/>
    <n v="83.239636710449062"/>
    <n v="5957.931815758524"/>
    <n v="0"/>
    <n v="0"/>
    <n v="0"/>
  </r>
  <r>
    <x v="14"/>
    <x v="1"/>
    <s v="P34"/>
    <s v="Cacao, chocolate y artículos de confitería preparados con azúcar; jarabes y concentrados; azúcar; resto de otros productos alimenticios n.c.p."/>
    <n v="202.46462284103876"/>
    <n v="2491.3668159137242"/>
    <n v="6349.3594791786772"/>
    <n v="439.42546472882623"/>
    <n v="752.04493404000016"/>
  </r>
  <r>
    <x v="7"/>
    <x v="1"/>
    <s v="P35"/>
    <s v="Alcohol etílico; aguardientes, licores y otras bebidas espirituosas; productos del tabaco"/>
    <n v="11.121158195374969"/>
    <n v="72.841148911460536"/>
    <n v="141.75908344669133"/>
    <n v="14.659837854658711"/>
    <n v="22.35525913"/>
  </r>
  <r>
    <x v="15"/>
    <x v="1"/>
    <s v="P40"/>
    <s v="Artículos textiles (excepto prendas de vestir)"/>
    <n v="8.0769051767217483"/>
    <n v="263.90571314229481"/>
    <n v="859.930180104692"/>
    <n v="23.072164327405332"/>
    <n v="42.631586086169776"/>
  </r>
  <r>
    <x v="15"/>
    <x v="1"/>
    <s v="P41"/>
    <s v="Prendas de vestir, excepto de peletería y accesorios de plástico (incluye guantes de latex); tejidos de punto o ganchillo"/>
    <n v="48.491248281377331"/>
    <n v="5233.7093859434763"/>
    <n v="5838.5149067424991"/>
    <n v="85.81612516239737"/>
    <n v="117.93295371439676"/>
  </r>
  <r>
    <x v="15"/>
    <x v="1"/>
    <s v="P43"/>
    <s v="Calzado y sus partes"/>
    <n v="5.8280116265603308"/>
    <n v="274.28879171234303"/>
    <n v="629.97520034907302"/>
    <n v="15.772120731479646"/>
    <n v="26.681232812446495"/>
  </r>
  <r>
    <x v="16"/>
    <x v="1"/>
    <s v="P46"/>
    <s v="Impresos y artículos análogos"/>
    <n v="11.927236035912296"/>
    <n v="598.50133059402299"/>
    <n v="182.83851544381258"/>
    <n v="4.0031082128076418"/>
    <n v="6.5274640700000068"/>
  </r>
  <r>
    <x v="17"/>
    <x v="1"/>
    <s v="P47"/>
    <s v="Gasolina para motores de vehículos de transporte terrestre"/>
    <n v="13.984634640497116"/>
    <n v="16.282725119445804"/>
    <n v="0"/>
    <n v="0"/>
    <n v="0"/>
  </r>
  <r>
    <x v="17"/>
    <x v="1"/>
    <s v="P48"/>
    <s v="Combustibles y querosenos para aviones y buques"/>
    <n v="1.3180337036805452"/>
    <n v="1.9798977601951431"/>
    <n v="0.27557223205841874"/>
    <n v="2.5399284669478942E-2"/>
    <n v="7.4095519999999956E-2"/>
  </r>
  <r>
    <x v="17"/>
    <x v="1"/>
    <s v="P49"/>
    <s v="Gas oil, excluido buques"/>
    <n v="120.99616570109907"/>
    <n v="184.31188331465628"/>
    <n v="0"/>
    <n v="0"/>
    <n v="0"/>
  </r>
  <r>
    <x v="17"/>
    <x v="1"/>
    <s v="P50"/>
    <s v="Combustibles para calderas (fuel oil y diesel oil) n.c.p."/>
    <n v="13.397417048453445"/>
    <n v="27.109624938562838"/>
    <n v="0"/>
    <n v="0"/>
    <n v="0"/>
  </r>
  <r>
    <x v="17"/>
    <x v="1"/>
    <s v="P51"/>
    <s v="Otros aceites ligeros, medios y pesados de petróleo, de minerales bituminosos (excepto crudos) y cuyos componentes básicos sean esos aceites"/>
    <n v="12.778560089567955"/>
    <n v="20.044479528709786"/>
    <n v="9.2827258892663815E-5"/>
    <n v="8.5561448099174946E-6"/>
    <n v="2.4959999999999964E-5"/>
  </r>
  <r>
    <x v="17"/>
    <x v="1"/>
    <s v="P52"/>
    <s v="Coque, carbón, alquitrán, gases de petróleo, vaselina, ceras, elementos químicos o isótopos radiactivos y sus compuestos."/>
    <n v="0.76573057311846893"/>
    <n v="1.319494861096252"/>
    <n v="0"/>
    <n v="0"/>
    <n v="0"/>
  </r>
  <r>
    <x v="18"/>
    <x v="1"/>
    <s v="P53"/>
    <s v="Abonos y plaguicidas"/>
    <n v="47.20390754417798"/>
    <n v="378.94987180186672"/>
    <n v="765.28218275763334"/>
    <n v="25.523591973296281"/>
    <n v="82.921391259999936"/>
  </r>
  <r>
    <x v="19"/>
    <x v="1"/>
    <s v="P54"/>
    <s v="Productos químicos básicos; excepto abonos y plaguicidas"/>
    <n v="55.505793157462051"/>
    <n v="1705.478060699513"/>
    <n v="2465.3088171555805"/>
    <n v="92.706649000780828"/>
    <n v="195.99496175999997"/>
  </r>
  <r>
    <x v="20"/>
    <x v="1"/>
    <s v="P55"/>
    <s v="Pinturas y barnices y productos conexos; colores para la pintura artística; tinta"/>
    <n v="10.774912947487119"/>
    <n v="138.32993356840097"/>
    <n v="268.10996336460397"/>
    <n v="13.9734915096961"/>
    <n v="28.733102529999886"/>
  </r>
  <r>
    <x v="21"/>
    <x v="1"/>
    <s v="P56"/>
    <s v="Productos farmacéuticos"/>
    <n v="198.07151300367559"/>
    <n v="2832.9869492883713"/>
    <n v="3952.485728519569"/>
    <n v="178.9883768138715"/>
    <n v="294.77710246000095"/>
  </r>
  <r>
    <x v="22"/>
    <x v="1"/>
    <s v="P57"/>
    <s v="Jabón, preparados para limpiar, perfumes y preparados de tocador"/>
    <n v="7.785202669257977"/>
    <n v="232.53393101319824"/>
    <n v="155.91056486831943"/>
    <n v="5.6399144512847146"/>
    <n v="10.095539120000007"/>
  </r>
  <r>
    <x v="23"/>
    <x v="1"/>
    <s v="P58"/>
    <s v="Productos de caucho y productos plásticos"/>
    <n v="113.55553710147923"/>
    <n v="2195.3526838304442"/>
    <n v="3701.4747781844198"/>
    <n v="145.29095493085848"/>
    <n v="316.99739887999948"/>
  </r>
  <r>
    <x v="16"/>
    <x v="1"/>
    <s v="P59"/>
    <s v="Vidrios y productos de vidrio; artículos de cerámica no estructurales; productos refractarios y productos de arcilla no refractarios estructurales"/>
    <n v="14.512287150612941"/>
    <n v="451.15972319377153"/>
    <n v="58.042616359302244"/>
    <n v="1.6903911067011221"/>
    <n v="2.2720552700000001"/>
  </r>
  <r>
    <x v="24"/>
    <x v="1"/>
    <s v="P60"/>
    <s v="Yeso, cal y cemento; artículos de hormigón, cemento y yeso; piedra de construcción o de talla y sus manufacturas; otros productos minerales no metálicos n.c.p.; edificios prefabricados"/>
    <n v="17.034758171348155"/>
    <n v="381.80916516930932"/>
    <n v="555.4676809022036"/>
    <n v="18.062616155763379"/>
    <n v="23.539972279999997"/>
  </r>
  <r>
    <x v="16"/>
    <x v="1"/>
    <s v="P61"/>
    <s v="Muebles y sus partes"/>
    <n v="3.7419448254312031"/>
    <n v="159.51160125220949"/>
    <n v="53.34529203918359"/>
    <n v="0.93997310346686092"/>
    <n v="1.2295773599999986"/>
  </r>
  <r>
    <x v="16"/>
    <x v="1"/>
    <s v="P62"/>
    <s v="Joyas y artículos conexos; instrumentos musicales; artículos de deporte; juegos y juguetes; otros artículos manufacturados n.c.p."/>
    <n v="16.146206626407725"/>
    <n v="1540.541052776628"/>
    <n v="1231.4387346539868"/>
    <n v="18.26629290313868"/>
    <n v="22.475592110000012"/>
  </r>
  <r>
    <x v="16"/>
    <x v="1"/>
    <s v="P63"/>
    <s v="Desperdicios o desechos"/>
    <n v="33.271809529618167"/>
    <n v="882.12396627716043"/>
    <n v="1289.8900184263964"/>
    <n v="45.864809192654143"/>
    <n v="54.139696190000009"/>
  </r>
  <r>
    <x v="16"/>
    <x v="1"/>
    <s v="P64"/>
    <s v="Metales comunes"/>
    <n v="29.865497487753327"/>
    <n v="1136.4743185925922"/>
    <n v="1097.8412154685848"/>
    <n v="26.903399963914129"/>
    <n v="50.161581650000038"/>
  </r>
  <r>
    <x v="16"/>
    <x v="1"/>
    <s v="P65"/>
    <s v="Productos metálicos elaborados; maquinaria para usos generales; maquinaria para usos especiales; maquinaria de oficina, contabilidad y sus partes piezas y accesorios"/>
    <n v="46.985873578593228"/>
    <n v="1863.0393026005754"/>
    <n v="1151.0850601654015"/>
    <n v="26.568682947036503"/>
    <n v="42.778075869999981"/>
  </r>
  <r>
    <x v="16"/>
    <x v="1"/>
    <s v="P66"/>
    <s v="Maquinaria de informática, y sus partes, piezas y accesorios"/>
    <n v="2.2318457251339474"/>
    <n v="38.396444264277868"/>
    <n v="49.957618345143786"/>
    <n v="2.2787558602386273"/>
    <n v="3.2027912200000079"/>
  </r>
  <r>
    <x v="16"/>
    <x v="1"/>
    <s v="P67"/>
    <s v="Maquinaria y aparatos eléctricos, y sus partes y piezaas"/>
    <n v="33.473873681481251"/>
    <n v="465.70425506671012"/>
    <n v="1006.8697346642006"/>
    <n v="51.288614502109724"/>
    <n v="72.085011789999896"/>
  </r>
  <r>
    <x v="16"/>
    <x v="1"/>
    <s v="P68"/>
    <s v="Equipos de comunicación, radio y televisión."/>
    <n v="2.371077834972612"/>
    <n v="59.36429377047795"/>
    <n v="73.04435311175942"/>
    <n v="2.7154203072378431"/>
    <n v="3.8164152500000017"/>
  </r>
  <r>
    <x v="25"/>
    <x v="1"/>
    <s v="P69"/>
    <s v="Aparatos médicos, instrumentos ópticos y de precisión, relojes"/>
    <n v="15.814160206962065"/>
    <n v="482.17109266837218"/>
    <n v="697.92591654064222"/>
    <n v="21.532611932154651"/>
    <n v="30.825344899999983"/>
  </r>
  <r>
    <x v="26"/>
    <x v="1"/>
    <s v="P70"/>
    <s v="Vehículos automotores, remolques y semirremolques, carrocerías para vehículos automotores, y sus partes, piezas y accesorios"/>
    <n v="31.729096122703822"/>
    <n v="1749.7250465022589"/>
    <n v="4967.5903967769527"/>
    <n v="158.19187684412393"/>
    <n v="431.89099812000046"/>
  </r>
  <r>
    <x v="16"/>
    <x v="1"/>
    <s v="P71"/>
    <s v="Otros equipos de transporte"/>
    <n v="3.4326263054152268"/>
    <n v="74.961678399359542"/>
    <n v="145.10834536941235"/>
    <n v="8.1877980335040199"/>
    <n v="10.582686060000009"/>
  </r>
  <r>
    <x v="27"/>
    <x v="2"/>
    <s v="P100"/>
    <s v="Servicios inmobiliarios relativos a bienes raíces propios o arrendados"/>
    <n v="492.78892131179151"/>
    <n v="492.25486720870418"/>
    <n v="1287.7848988998169"/>
    <n v="256.76125068728913"/>
    <n v="263.15279445466996"/>
  </r>
  <r>
    <x v="27"/>
    <x v="2"/>
    <s v="P101"/>
    <s v="Servicios inmobiliarios a comisión o por contrato"/>
    <n v="10.916073057938419"/>
    <n v="304.85619514635772"/>
    <n v="0"/>
    <n v="0"/>
    <n v="0"/>
  </r>
  <r>
    <x v="27"/>
    <x v="2"/>
    <s v="P102"/>
    <s v="Servicios de arrendamiento"/>
    <n v="66.50529169889208"/>
    <n v="686.23808744134965"/>
    <n v="702.56673308273332"/>
    <n v="66.923486812779515"/>
    <n v="79.266338869280887"/>
  </r>
  <r>
    <x v="16"/>
    <x v="2"/>
    <s v="P110"/>
    <s v="Servicios relacionados con la minería; servicios relacionados con la distribución de electricidad, gas y agua (a comisión o por contrato)"/>
    <n v="0.72664164163707901"/>
    <n v="14.48429858017108"/>
    <n v="0"/>
    <n v="0"/>
    <n v="0"/>
  </r>
  <r>
    <x v="16"/>
    <x v="2"/>
    <s v="P111"/>
    <s v="Servicios de mantenimiento, reparación e instalación (excepto la construcción)"/>
    <n v="314.80003742460457"/>
    <n v="16543.069655848292"/>
    <n v="1293.4320570642903"/>
    <n v="29.440993358553659"/>
    <n v="36.53710385789546"/>
  </r>
  <r>
    <x v="16"/>
    <x v="2"/>
    <s v="P113"/>
    <s v="Servicios de seguridad social de afiliación obligatoria"/>
    <n v="0"/>
    <n v="0"/>
    <n v="0"/>
    <n v="0"/>
    <n v="0"/>
  </r>
  <r>
    <x v="16"/>
    <x v="2"/>
    <s v="P114"/>
    <s v="Servicios administrativos del gobierno y servicios de administración pública prestados a la comunidad en su conjunto"/>
    <n v="47.563606654532023"/>
    <n v="1618.8886779803158"/>
    <n v="1802.5610602572931"/>
    <n v="54.337287503441729"/>
    <n v="61.046648502889539"/>
  </r>
  <r>
    <x v="16"/>
    <x v="2"/>
    <s v="P115"/>
    <s v="Enseñanza Superior pública"/>
    <n v="0"/>
    <n v="0"/>
    <n v="0"/>
    <n v="0"/>
    <n v="0"/>
  </r>
  <r>
    <x v="16"/>
    <x v="2"/>
    <s v="P116"/>
    <s v="Enseñanza primaria y preescolar pública. Enseñanza secundaria pública. Escuela y liceos militares. Escuela de Policía. Escuelas técnicas públicas"/>
    <n v="0"/>
    <n v="0"/>
    <n v="0"/>
    <n v="0"/>
    <n v="0"/>
  </r>
  <r>
    <x v="16"/>
    <x v="2"/>
    <s v="P117"/>
    <s v="Enseñanza Superior privada"/>
    <n v="1.5032197252142948E-2"/>
    <n v="0.42670272993133873"/>
    <n v="0"/>
    <n v="0"/>
    <n v="0"/>
  </r>
  <r>
    <x v="16"/>
    <x v="2"/>
    <s v="P118"/>
    <s v="Enseñanza primaria y preescolar privada. Enseñanza secundaria privada. Escuelas técnicas privadas"/>
    <n v="0"/>
    <n v="0"/>
    <n v="0"/>
    <n v="0"/>
    <n v="0"/>
  </r>
  <r>
    <x v="16"/>
    <x v="2"/>
    <s v="P119"/>
    <s v="Otros servicios de educación y capacitación y servicios de apoyo educativo"/>
    <n v="12.923547941979766"/>
    <n v="537.96349211149425"/>
    <n v="0"/>
    <n v="0"/>
    <n v="0"/>
  </r>
  <r>
    <x v="16"/>
    <x v="2"/>
    <s v="P120"/>
    <s v="Servicios hospitalarios públicos"/>
    <n v="0"/>
    <n v="0"/>
    <n v="0"/>
    <n v="0"/>
    <n v="0"/>
  </r>
  <r>
    <x v="16"/>
    <x v="2"/>
    <s v="P121"/>
    <s v="Servicios hospitalarios privados"/>
    <n v="2.6265399104478523E-3"/>
    <n v="7.844410774909559E-2"/>
    <n v="0"/>
    <n v="0"/>
    <n v="0"/>
  </r>
  <r>
    <x v="16"/>
    <x v="2"/>
    <s v="P122"/>
    <s v="Salud humana y servicios sociales del cuidado públicos, excepto servicios hospitalarios"/>
    <n v="5.4037576632926042E-2"/>
    <n v="1.7225802019216099"/>
    <n v="0"/>
    <n v="0"/>
    <n v="0"/>
  </r>
  <r>
    <x v="16"/>
    <x v="2"/>
    <s v="P123"/>
    <s v="Salud humana y servicios sociales del cuidado privados, excepto servicios hospitalarios"/>
    <n v="0.4739712893929125"/>
    <n v="14.465237295381652"/>
    <n v="0"/>
    <n v="0"/>
    <n v="0"/>
  </r>
  <r>
    <x v="16"/>
    <x v="2"/>
    <s v="P124"/>
    <s v="Servicios de alcantarillado, recolección, tratamiento y eliminación de desechos"/>
    <n v="6.7124161637425424"/>
    <n v="175.31783988319319"/>
    <n v="0"/>
    <n v="0"/>
    <n v="0"/>
  </r>
  <r>
    <x v="16"/>
    <x v="2"/>
    <s v="P125"/>
    <s v="Servicios de asociaciones"/>
    <n v="52.647790310028157"/>
    <n v="2023.194988211909"/>
    <n v="0"/>
    <n v="0"/>
    <n v="0"/>
  </r>
  <r>
    <x v="28"/>
    <x v="2"/>
    <s v="P126"/>
    <s v="Servicios de esparcimiento, culturales y deportivos"/>
    <n v="190.1464962349641"/>
    <n v="5216.4792412102524"/>
    <n v="6128.1879520346201"/>
    <n v="216.65626613069355"/>
    <n v="225.75538914974049"/>
  </r>
  <r>
    <x v="16"/>
    <x v="2"/>
    <s v="P127"/>
    <s v="Otros servicios"/>
    <n v="3.1638193824004444"/>
    <n v="121.52713087591913"/>
    <n v="0"/>
    <n v="0"/>
    <n v="0"/>
  </r>
  <r>
    <x v="16"/>
    <x v="2"/>
    <s v="P128"/>
    <s v="Servicios domésticos"/>
    <n v="0"/>
    <n v="0"/>
    <n v="0"/>
    <n v="0"/>
    <n v="0"/>
  </r>
  <r>
    <x v="29"/>
    <x v="2"/>
    <s v="P23"/>
    <s v="Energía eléctrica"/>
    <n v="145.53473381491176"/>
    <n v="967.19018310373542"/>
    <n v="1689.1608443092384"/>
    <n v="134.04590473294746"/>
    <n v="162.74460500000009"/>
  </r>
  <r>
    <x v="16"/>
    <x v="2"/>
    <s v="P72"/>
    <s v="Edificios residenciales (incluye servicios de la construcción)"/>
    <n v="66.325154392284929"/>
    <n v="1183.1171971110641"/>
    <n v="0"/>
    <n v="0"/>
    <n v="0"/>
  </r>
  <r>
    <x v="16"/>
    <x v="2"/>
    <s v="P73"/>
    <s v="Edificios no residenciales (incluye servicios de la construcción)"/>
    <n v="36.616372511982291"/>
    <n v="1207.5747140947146"/>
    <n v="0"/>
    <n v="0"/>
    <n v="0"/>
  </r>
  <r>
    <x v="16"/>
    <x v="2"/>
    <s v="P74"/>
    <s v="Puertos, vías de navegación, represas, y otras obras hidráulicas y de irrigación. Incluye servicios de la construcción."/>
    <n v="0"/>
    <n v="0"/>
    <n v="0"/>
    <n v="0"/>
    <n v="0"/>
  </r>
  <r>
    <x v="16"/>
    <x v="2"/>
    <s v="P75"/>
    <s v="Tuberías de gran longitud (para el transporte de productos derivados del petróleo, gas u otros productos). Incluye servicios de la construcción."/>
    <n v="0"/>
    <n v="0"/>
    <n v="0"/>
    <n v="0"/>
    <n v="0"/>
  </r>
  <r>
    <x v="16"/>
    <x v="2"/>
    <s v="P76"/>
    <s v="Líneas de comunicación de gran longitud (tierra, submarino). Líneas de energía (cables) de gran longitud (tierra, submarino). Incluye servicios de la construcción."/>
    <n v="0"/>
    <n v="0"/>
    <n v="0"/>
    <n v="0"/>
    <n v="0"/>
  </r>
  <r>
    <x v="16"/>
    <x v="2"/>
    <s v="P77"/>
    <s v="Tuberías, cables y obras afines urbanas. Incluye servicios de la construcción."/>
    <n v="0"/>
    <n v="0"/>
    <n v="0"/>
    <n v="0"/>
    <n v="0"/>
  </r>
  <r>
    <x v="16"/>
    <x v="2"/>
    <s v="P78"/>
    <s v="Plantas eléctricas, construcciones para minería e instalaciones industriales como refinerías y fábricas de productos químicos; fundiciones de hierro así como otras instalaciones especializadas para la industria. Incluye servicios de la construcción."/>
    <n v="0"/>
    <n v="0"/>
    <n v="0"/>
    <n v="0"/>
    <n v="0"/>
  </r>
  <r>
    <x v="16"/>
    <x v="2"/>
    <s v="P79"/>
    <s v="Carreteras (excepto carreteras elevadas), calles, caminos, vías férreas, pistas de aterrizaje en aeropuertos; puentes, carreteras elevadas y túneles. Incluye servicios de la construcción."/>
    <n v="0"/>
    <n v="0"/>
    <n v="0"/>
    <n v="0"/>
    <n v="0"/>
  </r>
  <r>
    <x v="16"/>
    <x v="2"/>
    <s v="P80"/>
    <s v="Instalaciones al aire libre para deportes y esparcimiento; otras obras de ingeniería civil. Incluye servicios de la construcción."/>
    <n v="0"/>
    <n v="0"/>
    <n v="0"/>
    <n v="0"/>
    <n v="0"/>
  </r>
  <r>
    <x v="16"/>
    <x v="2"/>
    <s v="P92"/>
    <s v="Servicios postales y de mensajería"/>
    <n v="41.453066348704063"/>
    <n v="1734.9407554944146"/>
    <n v="48.246329688551882"/>
    <n v="1.1803010889043737"/>
    <n v="1.391496578649029"/>
  </r>
  <r>
    <x v="29"/>
    <x v="2"/>
    <s v="P93"/>
    <s v="Distribución de electricidad, y gas (por cuenta propia)"/>
    <n v="186.60433798988157"/>
    <n v="903.2196808914905"/>
    <n v="0"/>
    <n v="0"/>
    <n v="0"/>
  </r>
  <r>
    <x v="16"/>
    <x v="2"/>
    <s v="P94"/>
    <s v="Distribución de agua (por cuenta propia)"/>
    <n v="13.33722706170084"/>
    <n v="151.93967272434514"/>
    <n v="0"/>
    <n v="0"/>
    <n v="0"/>
  </r>
  <r>
    <x v="16"/>
    <x v="2"/>
    <s v="P95"/>
    <s v="Servicios de bancos centrales"/>
    <n v="4.8309230899166611"/>
    <n v="24.447710876963175"/>
    <n v="0"/>
    <n v="0"/>
    <n v="0"/>
  </r>
  <r>
    <x v="16"/>
    <x v="3"/>
    <s v="P1"/>
    <s v="Semillas"/>
    <n v="93.871656157851874"/>
    <n v="737.05445996387004"/>
    <n v="2442.0353109629923"/>
    <n v="153.78862950565915"/>
    <n v="218.46727934999987"/>
  </r>
  <r>
    <x v="16"/>
    <x v="3"/>
    <s v="P10"/>
    <s v="Cosechas de azúcar"/>
    <n v="5.544605967725956"/>
    <n v="66.07316547503649"/>
    <n v="0"/>
    <n v="0"/>
    <n v="0"/>
  </r>
  <r>
    <x v="16"/>
    <x v="3"/>
    <s v="P109"/>
    <s v="Servicios relacionados con la actividad agropecuaria, la caza, la silvicultura y la pesca"/>
    <n v="386.86794320180724"/>
    <n v="15225.347812017375"/>
    <n v="0"/>
    <n v="0"/>
    <n v="0"/>
  </r>
  <r>
    <x v="16"/>
    <x v="3"/>
    <s v="P11"/>
    <s v="Productos de forraje, fibras, plantas vivas, flores y capullos de flores, tabaco en rama, y caucho natural"/>
    <n v="70.357354911176699"/>
    <n v="1495.4526192915989"/>
    <n v="233.74665100572511"/>
    <n v="9.0060043994115784"/>
    <n v="16.623562449999987"/>
  </r>
  <r>
    <x v="30"/>
    <x v="3"/>
    <s v="P12"/>
    <s v="Animales de la especie bovina; materiales reproductivos de animales"/>
    <n v="1434.3424294416018"/>
    <n v="46415.734625173318"/>
    <n v="2550.6576243272807"/>
    <n v="73.329249210300489"/>
    <n v="82.91272137"/>
  </r>
  <r>
    <x v="30"/>
    <x v="3"/>
    <s v="P13"/>
    <s v="Otros rumiantes (incluye ovinos, caprinos y otros rumiantes n.c.p); caballos y otros equinos; otros animales vivos (excepto porcinos y aves de corral)"/>
    <n v="64.201615887401914"/>
    <n v="1770.3314129508665"/>
    <n v="33.352262458387194"/>
    <n v="1.0973718453933941"/>
    <n v="1.2407843899999988"/>
  </r>
  <r>
    <x v="30"/>
    <x v="3"/>
    <s v="P14"/>
    <s v="Ganado porcino, aves de corral; huevos frescos de gallinas o de otras aves con cáscara"/>
    <n v="22.69285921509843"/>
    <n v="943.51820769740311"/>
    <n v="0"/>
    <n v="0"/>
    <n v="0"/>
  </r>
  <r>
    <x v="5"/>
    <x v="3"/>
    <s v="P15"/>
    <s v="Leche sin elaborar"/>
    <n v="164.35730022974769"/>
    <n v="4836.7741448937759"/>
    <n v="0.30279481485141285"/>
    <n v="1.0202733084815658E-2"/>
    <n v="1.5083280000000001E-2"/>
  </r>
  <r>
    <x v="16"/>
    <x v="3"/>
    <s v="P16"/>
    <s v="Otros productos animales, excepto cueros, pieles y pieles finas, sin curtir"/>
    <n v="66.803467660787945"/>
    <n v="2766.9768678868268"/>
    <n v="2043.4121630687732"/>
    <n v="55.264327313199168"/>
    <n v="64.036262529999959"/>
  </r>
  <r>
    <x v="31"/>
    <x v="3"/>
    <s v="P17"/>
    <s v="Cueros, pieles y pieles finas, sin curtir"/>
    <n v="31.302673343295737"/>
    <n v="286.48179959988522"/>
    <n v="532.94285569252304"/>
    <n v="18.009873469316577"/>
    <n v="20.372967750000008"/>
  </r>
  <r>
    <x v="32"/>
    <x v="3"/>
    <s v="P18"/>
    <s v="Productos de la silvicultura y la extracción de madera"/>
    <n v="139.21920400557906"/>
    <n v="5804.2599799674281"/>
    <n v="4.4704503463296117"/>
    <n v="0.16198978229815136"/>
    <n v="0.20260833000000009"/>
  </r>
  <r>
    <x v="2"/>
    <x v="3"/>
    <s v="P19"/>
    <s v="Pescado y otros productos de la pesca"/>
    <n v="28.429428557459389"/>
    <n v="1019.1832940217747"/>
    <n v="75.233289191501427"/>
    <n v="2.4446377037016638"/>
    <n v="2.9619942399999939"/>
  </r>
  <r>
    <x v="33"/>
    <x v="3"/>
    <s v="P2"/>
    <s v="Trigo"/>
    <n v="18.042760752884696"/>
    <n v="438.90542501871215"/>
    <n v="3697.8587529020115"/>
    <n v="156.74820866642457"/>
    <n v="243.82300424999985"/>
  </r>
  <r>
    <x v="16"/>
    <x v="3"/>
    <s v="P20"/>
    <s v="Hulla y lignito; turba; petróleo crudo; minerales y concentrados de uranio y torio; minerales metálicos"/>
    <n v="3.5529221580858343"/>
    <n v="31.262511023375279"/>
    <n v="0"/>
    <n v="0"/>
    <n v="0"/>
  </r>
  <r>
    <x v="16"/>
    <x v="3"/>
    <s v="P21"/>
    <s v="Gas natural; vapor y agua caliente, hielo y nieve; agua natural"/>
    <n v="0.14021257267557716"/>
    <n v="4.0382931498744101"/>
    <n v="0"/>
    <n v="0"/>
    <n v="0"/>
  </r>
  <r>
    <x v="34"/>
    <x v="3"/>
    <s v="P22"/>
    <s v="Piedra, arena y arcilla; otros minerales"/>
    <n v="30.367955800090503"/>
    <n v="945.52584314843546"/>
    <n v="734.71487702426055"/>
    <n v="26.286863571330109"/>
    <n v="29.625568219999998"/>
  </r>
  <r>
    <x v="35"/>
    <x v="3"/>
    <s v="P3"/>
    <s v="Maíz y sorgo"/>
    <n v="12.154755060832088"/>
    <n v="424.67212083977273"/>
    <n v="71.86496808718401"/>
    <n v="2.0782132158091553"/>
    <n v="4.8004880700000081"/>
  </r>
  <r>
    <x v="6"/>
    <x v="3"/>
    <s v="P4"/>
    <s v="Arroz"/>
    <n v="118.86990090718463"/>
    <n v="3061.5813184774202"/>
    <n v="751.21753870965028"/>
    <n v="32.543017009987146"/>
    <n v="48.195476370000009"/>
  </r>
  <r>
    <x v="36"/>
    <x v="3"/>
    <s v="P5"/>
    <s v="Cebada"/>
    <n v="26.03679837257954"/>
    <n v="150.90319692709582"/>
    <n v="113.07205076509558"/>
    <n v="7.0546799289875963"/>
    <n v="11.902075999999992"/>
  </r>
  <r>
    <x v="37"/>
    <x v="3"/>
    <s v="P6"/>
    <s v="Otros cereales"/>
    <n v="6.8011227811204389"/>
    <n v="71.663555787460481"/>
    <n v="28.20933159506508"/>
    <n v="1.3836218427280653"/>
    <n v="2.4312452600000003"/>
  </r>
  <r>
    <x v="7"/>
    <x v="3"/>
    <s v="P7"/>
    <s v="Legumbres; raíces y tubérculos comestibles ricos en almidón o inulina; vegetales leguminosos secos"/>
    <n v="24.533025059169123"/>
    <n v="418.13437989192772"/>
    <n v="6.2026043672256348"/>
    <n v="0.15512756958206977"/>
    <n v="0.18857419000000003"/>
  </r>
  <r>
    <x v="38"/>
    <x v="3"/>
    <s v="P8"/>
    <s v="Frutas y nueces"/>
    <n v="42.239672391902751"/>
    <n v="3073.2495531386321"/>
    <n v="2604.844474403315"/>
    <n v="40.303980289619076"/>
    <n v="59.03845347000005"/>
  </r>
  <r>
    <x v="39"/>
    <x v="3"/>
    <s v="P9"/>
    <s v="Soja y girasol"/>
    <n v="562.45779539602404"/>
    <n v="4355.1383688345577"/>
    <n v="21918.565981164535"/>
    <n v="1365.1219960892709"/>
    <n v="1911.6300135000001"/>
  </r>
  <r>
    <x v="40"/>
    <x v="4"/>
    <s v="P103"/>
    <s v="Concesión de licencias para el derecho de uso de propiedad intelectual y productos similares"/>
    <n v="73.157645444094825"/>
    <n v="1352.922644518884"/>
    <n v="1468.5157928319811"/>
    <n v="71.441852656863929"/>
    <n v="76.054020530530721"/>
  </r>
  <r>
    <x v="41"/>
    <x v="4"/>
    <s v="P104"/>
    <s v="Servicios jurídicos y contables"/>
    <n v="609.86708541172595"/>
    <n v="11072.884759282715"/>
    <n v="15266.048660873119"/>
    <n v="643.86499531656477"/>
    <n v="696.44365519275777"/>
  </r>
  <r>
    <x v="42"/>
    <x v="4"/>
    <s v="P105"/>
    <s v="Servicios de investigación y desarrollo; otros servicios profesionales, científicos y técnicos"/>
    <n v="1628.116185060722"/>
    <n v="29041.671192164125"/>
    <n v="32693.728883615368"/>
    <n v="1480.4003593401044"/>
    <n v="1592.9680456092292"/>
  </r>
  <r>
    <x v="43"/>
    <x v="4"/>
    <s v="P106"/>
    <s v="Servicios auxiliares"/>
    <n v="397.52223969659525"/>
    <n v="35342.140427660685"/>
    <n v="2555.408971338255"/>
    <n v="33.678217973229167"/>
    <n v="38.046547084330307"/>
  </r>
  <r>
    <x v="42"/>
    <x v="4"/>
    <s v="P107"/>
    <s v="Contenidos en línea, servicios de telecomunicaciones, radiodifusión e información"/>
    <n v="210.24237006508756"/>
    <n v="1120.0596417782106"/>
    <n v="2511.7501744590063"/>
    <n v="168.95483338017198"/>
    <n v="199.73649715744702"/>
  </r>
  <r>
    <x v="44"/>
    <x v="4"/>
    <s v="P96"/>
    <s v="Servicios de intermediación financiera medidos indirectamente (SIFMI)"/>
    <n v="327.5594054686876"/>
    <n v="1294.4134384282675"/>
    <n v="490.48322039386778"/>
    <n v="45.793789649499288"/>
    <n v="48.683678654678793"/>
  </r>
  <r>
    <x v="44"/>
    <x v="4"/>
    <s v="P97"/>
    <s v="Servicios de intermediación financiera, con excepción de servicios de bancos centrales, SIFMI y servicios de seguros y pensiones"/>
    <n v="170.3912287175317"/>
    <n v="767.94297611889283"/>
    <n v="1075.5496487539019"/>
    <n v="100.41816633607789"/>
    <n v="106.7552238099416"/>
  </r>
  <r>
    <x v="45"/>
    <x v="4"/>
    <s v="P98"/>
    <s v="Servicios de seguros y pensiones"/>
    <n v="35.408505052777848"/>
    <n v="254.8195579295423"/>
    <n v="0"/>
    <n v="0"/>
    <n v="0"/>
  </r>
  <r>
    <x v="44"/>
    <x v="4"/>
    <s v="P99"/>
    <s v="Servicios auxiliares de la intermediación financiera"/>
    <n v="172.88127054174743"/>
    <n v="2540.3689823078162"/>
    <n v="1718.7623592288617"/>
    <n v="85.824642366540516"/>
    <n v="93.801413915164503"/>
  </r>
  <r>
    <x v="46"/>
    <x v="5"/>
    <s v="P81"/>
    <s v="Compraventa, re-exportaciones"/>
    <n v="1845.5738806588406"/>
    <n v="3271.3773680662798"/>
    <n v="8552.0119828239967"/>
    <n v="1962.3997209387269"/>
    <n v="2863.9203750088086"/>
  </r>
  <r>
    <x v="47"/>
    <x v="6"/>
    <s v="P89"/>
    <s v="Servicio de transporte de carga por márgenes"/>
    <n v="183.21609598873326"/>
    <n v="6417.3182433417223"/>
    <n v="0"/>
    <n v="0"/>
    <n v="0"/>
  </r>
  <r>
    <x v="47"/>
    <x v="6"/>
    <s v="P90"/>
    <s v="Servicio de transporte de carga"/>
    <n v="353.53610524187616"/>
    <n v="9343.2381014062157"/>
    <n v="2615.508836734899"/>
    <n v="101.18462636908504"/>
    <n v="126.87599681054878"/>
  </r>
  <r>
    <x v="47"/>
    <x v="6"/>
    <s v="P91"/>
    <s v="Servicios auxiliares de transporte"/>
    <n v="558.54872775774834"/>
    <n v="7006.0723678703489"/>
    <n v="5234.6576326179611"/>
    <n v="310.86083889745112"/>
    <n v="373.3462416241847"/>
  </r>
  <r>
    <x v="48"/>
    <x v="7"/>
    <s v="P108"/>
    <s v="Servicios relacionados con agencias de viajes y operadores turísticos"/>
    <n v="12.83780390807207"/>
    <n v="309.56332833957856"/>
    <n v="611.20972666366163"/>
    <n v="22.186954829900355"/>
    <n v="33.211218722467436"/>
  </r>
  <r>
    <x v="49"/>
    <x v="7"/>
    <s v="P82"/>
    <s v="Comercio al por menor y al por mayor de combustibles sólidos, líquidos y gaseosos y de productos conexos. No incluye compraventa ni reexportaciones."/>
    <n v="97.025822873097127"/>
    <n v="1850.844209405024"/>
    <n v="143.53987534450022"/>
    <n v="6.6765141119340088"/>
    <n v="6.981148289459016"/>
  </r>
  <r>
    <x v="49"/>
    <x v="7"/>
    <s v="P83"/>
    <s v="Comercio al por mayor y al por menor de vehículos automotores. Comercio al por mayor y al por menor de partes, piezas y accesorios de vehículos automotores; Comercio, mantenimiento y reparación de motocicletas y de sus partes, piezas y accesorios. No incluye compraventa ni reexportaciones."/>
    <n v="23.622615750517429"/>
    <n v="704.34312119139554"/>
    <n v="0"/>
    <n v="0"/>
    <n v="0"/>
  </r>
  <r>
    <x v="49"/>
    <x v="7"/>
    <s v="P84"/>
    <s v="Comercio al por mayor y al por menor, no comprendido en otros productos. No incluye compraventa ni reexportaciones."/>
    <n v="646.87625092287146"/>
    <n v="19363.231546326428"/>
    <n v="7206.9794182533306"/>
    <n v="196.76733152786684"/>
    <n v="218.26679897994967"/>
  </r>
  <r>
    <x v="49"/>
    <x v="7"/>
    <s v="P85"/>
    <s v="Servicios de comercio a comisión o por contrato"/>
    <n v="136.25022732348563"/>
    <n v="9023.1118876159326"/>
    <n v="1721.1066635189557"/>
    <n v="30.929074363061424"/>
    <n v="34.279008370302066"/>
  </r>
  <r>
    <x v="50"/>
    <x v="7"/>
    <s v="P86"/>
    <s v="Servicios de alojamiento"/>
    <n v="149.16273905652699"/>
    <n v="4717.0937053902544"/>
    <n v="7927.1555382834194"/>
    <n v="270.67542939967001"/>
    <n v="317.18065548519871"/>
  </r>
  <r>
    <x v="51"/>
    <x v="7"/>
    <s v="P87"/>
    <s v="Servicios de suministro de comida y bebidas"/>
    <n v="175.36073231276131"/>
    <n v="10260.234209945387"/>
    <n v="13688.630312648278"/>
    <n v="312.6204126096485"/>
    <n v="364.8742335553863"/>
  </r>
  <r>
    <x v="47"/>
    <x v="7"/>
    <s v="P88"/>
    <s v="Servicio de transporte de pasajeros; servicios de alquiler de vehículos de transporte con conductor"/>
    <n v="172.22994574570933"/>
    <n v="6181.3451068542772"/>
    <n v="5138.4163120338317"/>
    <n v="164.29947281824496"/>
    <n v="202.8787264646989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85C3769-5AC7-4401-9C13-B931E23915F3}" name="TablaDinámica1" cacheId="37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B27:G96" firstHeaderRow="0" firstDataRow="1" firstDataCol="1"/>
  <pivotFields count="9">
    <pivotField axis="axisRow" showAll="0">
      <items count="53">
        <item x="17"/>
        <item x="48"/>
        <item x="50"/>
        <item x="25"/>
        <item x="6"/>
        <item x="22"/>
        <item x="43"/>
        <item x="0"/>
        <item x="36"/>
        <item x="12"/>
        <item x="24"/>
        <item x="49"/>
        <item x="14"/>
        <item x="10"/>
        <item x="31"/>
        <item x="28"/>
        <item x="29"/>
        <item x="44"/>
        <item x="38"/>
        <item x="30"/>
        <item x="51"/>
        <item x="27"/>
        <item x="41"/>
        <item x="9"/>
        <item x="11"/>
        <item x="32"/>
        <item x="35"/>
        <item x="3"/>
        <item x="1"/>
        <item x="16"/>
        <item x="7"/>
        <item x="37"/>
        <item x="2"/>
        <item x="34"/>
        <item x="20"/>
        <item x="23"/>
        <item x="4"/>
        <item x="21"/>
        <item x="5"/>
        <item x="40"/>
        <item x="45"/>
        <item x="13"/>
        <item x="39"/>
        <item x="19"/>
        <item x="18"/>
        <item x="42"/>
        <item x="46"/>
        <item x="47"/>
        <item x="33"/>
        <item x="26"/>
        <item x="15"/>
        <item x="8"/>
        <item t="default"/>
      </items>
    </pivotField>
    <pivotField axis="axisRow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showAll="0"/>
    <pivotField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</pivotFields>
  <rowFields count="2">
    <field x="1"/>
    <field x="0"/>
  </rowFields>
  <rowItems count="69">
    <i>
      <x/>
    </i>
    <i r="1">
      <x v="4"/>
    </i>
    <i r="1">
      <x v="7"/>
    </i>
    <i r="1">
      <x v="9"/>
    </i>
    <i r="1">
      <x v="13"/>
    </i>
    <i r="1">
      <x v="23"/>
    </i>
    <i r="1">
      <x v="24"/>
    </i>
    <i r="1">
      <x v="27"/>
    </i>
    <i r="1">
      <x v="28"/>
    </i>
    <i r="1">
      <x v="30"/>
    </i>
    <i r="1">
      <x v="32"/>
    </i>
    <i r="1">
      <x v="36"/>
    </i>
    <i r="1">
      <x v="38"/>
    </i>
    <i r="1">
      <x v="51"/>
    </i>
    <i>
      <x v="1"/>
    </i>
    <i r="1">
      <x/>
    </i>
    <i r="1">
      <x v="3"/>
    </i>
    <i r="1">
      <x v="5"/>
    </i>
    <i r="1">
      <x v="10"/>
    </i>
    <i r="1">
      <x v="12"/>
    </i>
    <i r="1">
      <x v="29"/>
    </i>
    <i r="1">
      <x v="30"/>
    </i>
    <i r="1">
      <x v="34"/>
    </i>
    <i r="1">
      <x v="35"/>
    </i>
    <i r="1">
      <x v="37"/>
    </i>
    <i r="1">
      <x v="41"/>
    </i>
    <i r="1">
      <x v="43"/>
    </i>
    <i r="1">
      <x v="44"/>
    </i>
    <i r="1">
      <x v="49"/>
    </i>
    <i r="1">
      <x v="50"/>
    </i>
    <i>
      <x v="2"/>
    </i>
    <i r="1">
      <x v="15"/>
    </i>
    <i r="1">
      <x v="16"/>
    </i>
    <i r="1">
      <x v="21"/>
    </i>
    <i r="1">
      <x v="29"/>
    </i>
    <i>
      <x v="3"/>
    </i>
    <i r="1">
      <x v="4"/>
    </i>
    <i r="1">
      <x v="8"/>
    </i>
    <i r="1">
      <x v="14"/>
    </i>
    <i r="1">
      <x v="18"/>
    </i>
    <i r="1">
      <x v="19"/>
    </i>
    <i r="1">
      <x v="25"/>
    </i>
    <i r="1">
      <x v="26"/>
    </i>
    <i r="1">
      <x v="29"/>
    </i>
    <i r="1">
      <x v="30"/>
    </i>
    <i r="1">
      <x v="31"/>
    </i>
    <i r="1">
      <x v="32"/>
    </i>
    <i r="1">
      <x v="33"/>
    </i>
    <i r="1">
      <x v="38"/>
    </i>
    <i r="1">
      <x v="42"/>
    </i>
    <i r="1">
      <x v="48"/>
    </i>
    <i>
      <x v="4"/>
    </i>
    <i r="1">
      <x v="6"/>
    </i>
    <i r="1">
      <x v="17"/>
    </i>
    <i r="1">
      <x v="22"/>
    </i>
    <i r="1">
      <x v="39"/>
    </i>
    <i r="1">
      <x v="40"/>
    </i>
    <i r="1">
      <x v="45"/>
    </i>
    <i>
      <x v="5"/>
    </i>
    <i r="1">
      <x v="46"/>
    </i>
    <i>
      <x v="6"/>
    </i>
    <i r="1">
      <x v="47"/>
    </i>
    <i>
      <x v="7"/>
    </i>
    <i r="1">
      <x v="1"/>
    </i>
    <i r="1">
      <x v="2"/>
    </i>
    <i r="1">
      <x v="11"/>
    </i>
    <i r="1">
      <x v="20"/>
    </i>
    <i r="1">
      <x v="47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Suma de Exportaciones_USD_millones" fld="8" baseField="0" baseItem="0" numFmtId="164"/>
    <dataField name="Suma de VAB_Origen_USD_millones" fld="4" baseField="0" baseItem="0" numFmtId="164"/>
    <dataField name="Suma de Empleo_Origen_personas" fld="5" baseField="0" baseItem="0" numFmtId="164"/>
    <dataField name="Suma de VAB_Exportador_USD_millones" fld="7" baseField="0" baseItem="0" numFmtId="164"/>
    <dataField name="Suma de Empleo_Exportador_personas" fld="6" baseField="0" baseItem="0" numFmtId="164"/>
  </dataFields>
  <formats count="16">
    <format dxfId="15">
      <pivotArea field="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13">
      <pivotArea field="1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11">
      <pivotArea field="1" type="button" dataOnly="0" labelOnly="1" outline="0" axis="axisRow" fieldPosition="0"/>
    </format>
    <format dxfId="10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9">
      <pivotArea field="1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7">
      <pivotArea field="1" type="button" dataOnly="0" labelOnly="1" outline="0" axis="axisRow" fieldPosition="0"/>
    </format>
    <format dxfId="6">
      <pivotArea field="1" type="button" dataOnly="0" labelOnly="1" outline="0" axis="axisRow" fieldPosition="0"/>
    </format>
    <format dxfId="5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4">
      <pivotArea field="1" type="button" dataOnly="0" labelOnly="1" outline="0" axis="axisRow" fieldPosition="0"/>
    </format>
    <format dxfId="3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">
      <pivotArea field="0" dataOnly="0" grandRow="1" axis="axisRow" fieldPosition="1">
        <references count="1">
          <reference field="0" count="0" defaultSubtotal="1" sumSubtotal="1" countASubtotal="1" avgSubtotal="1" maxSubtotal="1" minSubtotal="1" productSubtotal="1" countSubtotal="1" stdDevSubtotal="1" stdDevPSubtotal="1" varSubtotal="1" varPSubtotal="1"/>
        </references>
      </pivotArea>
    </format>
    <format dxfId="1">
      <pivotArea field="0" dataOnly="0" grandRow="1" axis="axisRow" fieldPosition="1">
        <references count="1">
          <reference field="0" count="0" defaultSubtotal="1" sumSubtotal="1" countASubtotal="1" avgSubtotal="1" maxSubtotal="1" minSubtotal="1" productSubtotal="1" countSubtotal="1" stdDevSubtotal="1" stdDevPSubtotal="1" varSubtotal="1" varPSubtotal="1"/>
        </references>
      </pivotArea>
    </format>
    <format dxfId="0">
      <pivotArea field="0" dataOnly="0" grandRow="1" axis="axisRow" fieldPosition="1">
        <references count="1">
          <reference field="0" count="0" defaultSubtotal="1" sumSubtotal="1" countASubtotal="1" avgSubtotal="1" maxSubtotal="1" minSubtotal="1" productSubtotal="1" countSubtotal="1" stdDevSubtotal="1" stdDevPSubtotal="1" varSubtotal="1" varPSubtotal="1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FBAB4-AE1F-4D72-8608-9FFF45ECFE42}">
  <dimension ref="A8:P96"/>
  <sheetViews>
    <sheetView showGridLines="0" tabSelected="1" zoomScale="80" zoomScaleNormal="80" workbookViewId="0">
      <selection activeCell="I88" sqref="I88"/>
    </sheetView>
  </sheetViews>
  <sheetFormatPr baseColWidth="10" defaultRowHeight="15" x14ac:dyDescent="0.25"/>
  <cols>
    <col min="1" max="1" width="43.140625" bestFit="1" customWidth="1"/>
    <col min="2" max="2" width="22.85546875" bestFit="1" customWidth="1"/>
    <col min="3" max="3" width="30.140625" bestFit="1" customWidth="1"/>
    <col min="4" max="4" width="29.7109375" customWidth="1"/>
    <col min="5" max="5" width="30.7109375" customWidth="1"/>
    <col min="6" max="6" width="34.85546875" customWidth="1"/>
    <col min="7" max="7" width="30" customWidth="1"/>
  </cols>
  <sheetData>
    <row r="8" spans="1:16" ht="11.2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6" ht="15" customHeight="1" x14ac:dyDescent="0.25">
      <c r="A9" s="10" t="s">
        <v>61</v>
      </c>
      <c r="B9" s="10"/>
      <c r="C9" s="10"/>
      <c r="D9" s="10"/>
      <c r="E9" s="10"/>
      <c r="F9" s="10"/>
      <c r="G9" s="10"/>
      <c r="H9" s="10"/>
      <c r="I9" s="10"/>
      <c r="J9" s="10"/>
      <c r="K9" s="2"/>
      <c r="L9" s="2"/>
      <c r="M9" s="2"/>
      <c r="N9" s="2"/>
      <c r="O9" s="2"/>
      <c r="P9" s="2"/>
    </row>
    <row r="10" spans="1:16" ht="15" customHeight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2"/>
      <c r="L10" s="2"/>
      <c r="M10" s="2"/>
      <c r="N10" s="2"/>
      <c r="O10" s="2"/>
      <c r="P10" s="2"/>
    </row>
    <row r="11" spans="1:16" ht="21" x14ac:dyDescent="0.35">
      <c r="A11" s="6" t="s">
        <v>66</v>
      </c>
      <c r="B11" s="6"/>
      <c r="C11" s="6"/>
      <c r="D11" s="6"/>
      <c r="E11" s="6"/>
      <c r="F11" s="6"/>
      <c r="G11" s="6"/>
      <c r="H11" s="6"/>
      <c r="I11" s="6"/>
      <c r="J11" s="6"/>
    </row>
    <row r="13" spans="1:16" x14ac:dyDescent="0.25">
      <c r="C13" t="s">
        <v>63</v>
      </c>
    </row>
    <row r="14" spans="1:16" ht="15.75" x14ac:dyDescent="0.25">
      <c r="C14" s="8" t="s">
        <v>62</v>
      </c>
    </row>
    <row r="15" spans="1:16" ht="15.75" x14ac:dyDescent="0.25">
      <c r="C15" s="9" t="s">
        <v>64</v>
      </c>
    </row>
    <row r="16" spans="1:16" x14ac:dyDescent="0.25">
      <c r="C16" s="7" t="s">
        <v>65</v>
      </c>
    </row>
    <row r="18" spans="2:10" x14ac:dyDescent="0.25">
      <c r="C18" s="13" t="s">
        <v>67</v>
      </c>
      <c r="D18" s="13" t="s">
        <v>68</v>
      </c>
    </row>
    <row r="19" spans="2:10" x14ac:dyDescent="0.25">
      <c r="C19" s="11" t="s">
        <v>69</v>
      </c>
      <c r="D19" s="12" t="s">
        <v>70</v>
      </c>
    </row>
    <row r="20" spans="2:10" x14ac:dyDescent="0.25">
      <c r="C20" s="11" t="s">
        <v>71</v>
      </c>
      <c r="D20" s="12" t="s">
        <v>72</v>
      </c>
      <c r="I20" s="11"/>
      <c r="J20" s="12"/>
    </row>
    <row r="21" spans="2:10" x14ac:dyDescent="0.25">
      <c r="C21" s="11" t="s">
        <v>73</v>
      </c>
      <c r="D21" s="12" t="s">
        <v>74</v>
      </c>
      <c r="I21" s="11"/>
      <c r="J21" s="12"/>
    </row>
    <row r="22" spans="2:10" x14ac:dyDescent="0.25">
      <c r="C22" s="11" t="s">
        <v>75</v>
      </c>
      <c r="D22" s="12" t="s">
        <v>76</v>
      </c>
      <c r="I22" s="11"/>
      <c r="J22" s="12"/>
    </row>
    <row r="23" spans="2:10" x14ac:dyDescent="0.25">
      <c r="C23" s="11" t="s">
        <v>77</v>
      </c>
      <c r="D23" s="12" t="s">
        <v>78</v>
      </c>
      <c r="I23" s="11"/>
      <c r="J23" s="12"/>
    </row>
    <row r="27" spans="2:10" ht="37.5" customHeight="1" x14ac:dyDescent="0.25">
      <c r="B27" s="14" t="s">
        <v>0</v>
      </c>
      <c r="C27" s="15" t="s">
        <v>79</v>
      </c>
      <c r="D27" s="15" t="s">
        <v>80</v>
      </c>
      <c r="E27" s="15" t="s">
        <v>81</v>
      </c>
      <c r="F27" s="15" t="s">
        <v>82</v>
      </c>
      <c r="G27" s="15" t="s">
        <v>83</v>
      </c>
    </row>
    <row r="28" spans="2:10" x14ac:dyDescent="0.25">
      <c r="B28" s="3" t="s">
        <v>1</v>
      </c>
      <c r="C28" s="4">
        <v>8067.7571916052475</v>
      </c>
      <c r="D28" s="4">
        <v>2266.2136558230936</v>
      </c>
      <c r="E28" s="4">
        <v>34329.740458743858</v>
      </c>
      <c r="F28" s="4">
        <v>6370.3282398477177</v>
      </c>
      <c r="G28" s="4">
        <v>156639.66414658749</v>
      </c>
    </row>
    <row r="29" spans="2:10" x14ac:dyDescent="0.25">
      <c r="B29" s="5" t="s">
        <v>6</v>
      </c>
      <c r="C29" s="4">
        <v>538.95291921000114</v>
      </c>
      <c r="D29" s="4">
        <v>42.891980006040939</v>
      </c>
      <c r="E29" s="4">
        <v>1817.0574775315793</v>
      </c>
      <c r="F29" s="4">
        <v>401.32923652223803</v>
      </c>
      <c r="G29" s="4">
        <v>8727.3542939399904</v>
      </c>
    </row>
    <row r="30" spans="2:10" x14ac:dyDescent="0.25">
      <c r="B30" s="5" t="s">
        <v>2</v>
      </c>
      <c r="C30" s="4">
        <v>2867.2556098700011</v>
      </c>
      <c r="D30" s="4">
        <v>545.34554656387036</v>
      </c>
      <c r="E30" s="4">
        <v>9948.9306141215784</v>
      </c>
      <c r="F30" s="4">
        <v>2480.9474288434344</v>
      </c>
      <c r="G30" s="4">
        <v>73715.55054785691</v>
      </c>
    </row>
    <row r="31" spans="2:10" x14ac:dyDescent="0.25">
      <c r="B31" s="5" t="s">
        <v>3</v>
      </c>
      <c r="C31" s="4">
        <v>1935.2504405735626</v>
      </c>
      <c r="D31" s="4">
        <v>827.07590373025766</v>
      </c>
      <c r="E31" s="4">
        <v>2824.3838338097903</v>
      </c>
      <c r="F31" s="4">
        <v>1508.5623286331438</v>
      </c>
      <c r="G31" s="4">
        <v>24509.979071367263</v>
      </c>
    </row>
    <row r="32" spans="2:10" x14ac:dyDescent="0.25">
      <c r="B32" s="5" t="s">
        <v>9</v>
      </c>
      <c r="C32" s="4">
        <v>171.41427806000004</v>
      </c>
      <c r="D32" s="4">
        <v>44.93143881373323</v>
      </c>
      <c r="E32" s="4">
        <v>2407.4513347969946</v>
      </c>
      <c r="F32" s="4">
        <v>103.33276749045291</v>
      </c>
      <c r="G32" s="4">
        <v>4318.2668902854348</v>
      </c>
    </row>
    <row r="33" spans="2:7" x14ac:dyDescent="0.25">
      <c r="B33" s="5" t="s">
        <v>12</v>
      </c>
      <c r="C33" s="4">
        <v>119.35622007000008</v>
      </c>
      <c r="D33" s="4">
        <v>26.596843378603747</v>
      </c>
      <c r="E33" s="4">
        <v>1420.1339237433581</v>
      </c>
      <c r="F33" s="4">
        <v>64.595662648767274</v>
      </c>
      <c r="G33" s="4">
        <v>2860.5564322205628</v>
      </c>
    </row>
    <row r="34" spans="2:7" x14ac:dyDescent="0.25">
      <c r="B34" s="5" t="s">
        <v>5</v>
      </c>
      <c r="C34" s="4">
        <v>560.23130330999936</v>
      </c>
      <c r="D34" s="4">
        <v>158.21449229608416</v>
      </c>
      <c r="E34" s="4">
        <v>6735.1325704485153</v>
      </c>
      <c r="F34" s="4">
        <v>458.21430730971383</v>
      </c>
      <c r="G34" s="4">
        <v>14560.271633601014</v>
      </c>
    </row>
    <row r="35" spans="2:7" x14ac:dyDescent="0.25">
      <c r="B35" s="5" t="s">
        <v>8</v>
      </c>
      <c r="C35" s="4">
        <v>291.76557994000058</v>
      </c>
      <c r="D35" s="4">
        <v>58.114324282882635</v>
      </c>
      <c r="E35" s="4">
        <v>454.65216710516142</v>
      </c>
      <c r="F35" s="4">
        <v>175.53026412795433</v>
      </c>
      <c r="G35" s="4">
        <v>4131.3641719948346</v>
      </c>
    </row>
    <row r="36" spans="2:7" x14ac:dyDescent="0.25">
      <c r="B36" s="5" t="s">
        <v>10</v>
      </c>
      <c r="C36" s="4">
        <v>155.72280021999995</v>
      </c>
      <c r="D36" s="4">
        <v>54.649983028990029</v>
      </c>
      <c r="E36" s="4">
        <v>1561.3824716230172</v>
      </c>
      <c r="F36" s="4">
        <v>119.54470186367429</v>
      </c>
      <c r="G36" s="4">
        <v>3446.5108406279296</v>
      </c>
    </row>
    <row r="37" spans="2:7" x14ac:dyDescent="0.25">
      <c r="B37" s="5" t="s">
        <v>7</v>
      </c>
      <c r="C37" s="4">
        <v>389.99827041168351</v>
      </c>
      <c r="D37" s="4">
        <v>199.56265392179108</v>
      </c>
      <c r="E37" s="4">
        <v>2916.0551115671092</v>
      </c>
      <c r="F37" s="4">
        <v>285.28516972564108</v>
      </c>
      <c r="G37" s="4">
        <v>3385.2061041314914</v>
      </c>
    </row>
    <row r="38" spans="2:7" x14ac:dyDescent="0.25">
      <c r="B38" s="5" t="s">
        <v>11</v>
      </c>
      <c r="C38" s="4">
        <v>130.06864952000012</v>
      </c>
      <c r="D38" s="4">
        <v>46.064835713635077</v>
      </c>
      <c r="E38" s="4">
        <v>420.72978267406</v>
      </c>
      <c r="F38" s="4">
        <v>114.02293094932905</v>
      </c>
      <c r="G38" s="4">
        <v>2581.9465927428987</v>
      </c>
    </row>
    <row r="39" spans="2:7" x14ac:dyDescent="0.25">
      <c r="B39" s="5" t="s">
        <v>14</v>
      </c>
      <c r="C39" s="4">
        <v>11.416662489999998</v>
      </c>
      <c r="D39" s="4">
        <v>11.660841896306486</v>
      </c>
      <c r="E39" s="4">
        <v>581.24550070032387</v>
      </c>
      <c r="F39" s="4">
        <v>7.2897807984034202</v>
      </c>
      <c r="G39" s="4">
        <v>288.85588797756333</v>
      </c>
    </row>
    <row r="40" spans="2:7" x14ac:dyDescent="0.25">
      <c r="B40" s="5" t="s">
        <v>4</v>
      </c>
      <c r="C40" s="4">
        <v>876.72853130999908</v>
      </c>
      <c r="D40" s="4">
        <v>240.57695920835769</v>
      </c>
      <c r="E40" s="4">
        <v>3117.4224230450245</v>
      </c>
      <c r="F40" s="4">
        <v>636.24924064265508</v>
      </c>
      <c r="G40" s="4">
        <v>13691.472089371204</v>
      </c>
    </row>
    <row r="41" spans="2:7" x14ac:dyDescent="0.25">
      <c r="B41" s="5" t="s">
        <v>13</v>
      </c>
      <c r="C41" s="4">
        <v>19.59592661999999</v>
      </c>
      <c r="D41" s="4">
        <v>10.527852982540937</v>
      </c>
      <c r="E41" s="4">
        <v>125.16324757735271</v>
      </c>
      <c r="F41" s="4">
        <v>15.424420292310337</v>
      </c>
      <c r="G41" s="4">
        <v>422.32959047039236</v>
      </c>
    </row>
    <row r="42" spans="2:7" x14ac:dyDescent="0.25">
      <c r="B42" s="3" t="s">
        <v>15</v>
      </c>
      <c r="C42" s="4">
        <v>2646.7668444130136</v>
      </c>
      <c r="D42" s="4">
        <v>1217.8972842938249</v>
      </c>
      <c r="E42" s="4">
        <v>31912.206478234009</v>
      </c>
      <c r="F42" s="4">
        <v>1427.3884503902207</v>
      </c>
      <c r="G42" s="4">
        <v>37688.832047998061</v>
      </c>
    </row>
    <row r="43" spans="2:7" x14ac:dyDescent="0.25">
      <c r="B43" s="5" t="s">
        <v>28</v>
      </c>
      <c r="C43" s="4">
        <v>7.4120479999999961E-2</v>
      </c>
      <c r="D43" s="4">
        <v>163.2405417564166</v>
      </c>
      <c r="E43" s="4">
        <v>251.04810552266611</v>
      </c>
      <c r="F43" s="4">
        <v>2.540784081428886E-2</v>
      </c>
      <c r="G43" s="4">
        <v>0.27566505931731139</v>
      </c>
    </row>
    <row r="44" spans="2:7" x14ac:dyDescent="0.25">
      <c r="B44" s="5" t="s">
        <v>24</v>
      </c>
      <c r="C44" s="4">
        <v>30.825344899999983</v>
      </c>
      <c r="D44" s="4">
        <v>15.814160206962065</v>
      </c>
      <c r="E44" s="4">
        <v>482.17109266837218</v>
      </c>
      <c r="F44" s="4">
        <v>21.532611932154651</v>
      </c>
      <c r="G44" s="4">
        <v>697.92591654064222</v>
      </c>
    </row>
    <row r="45" spans="2:7" x14ac:dyDescent="0.25">
      <c r="B45" s="5" t="s">
        <v>27</v>
      </c>
      <c r="C45" s="4">
        <v>10.095539120000007</v>
      </c>
      <c r="D45" s="4">
        <v>7.785202669257977</v>
      </c>
      <c r="E45" s="4">
        <v>232.53393101319824</v>
      </c>
      <c r="F45" s="4">
        <v>5.6399144512847146</v>
      </c>
      <c r="G45" s="4">
        <v>155.91056486831943</v>
      </c>
    </row>
    <row r="46" spans="2:7" x14ac:dyDescent="0.25">
      <c r="B46" s="5" t="s">
        <v>26</v>
      </c>
      <c r="C46" s="4">
        <v>23.539972279999997</v>
      </c>
      <c r="D46" s="4">
        <v>17.034758171348155</v>
      </c>
      <c r="E46" s="4">
        <v>381.80916516930932</v>
      </c>
      <c r="F46" s="4">
        <v>18.062616155763379</v>
      </c>
      <c r="G46" s="4">
        <v>555.4676809022036</v>
      </c>
    </row>
    <row r="47" spans="2:7" x14ac:dyDescent="0.25">
      <c r="B47" s="5" t="s">
        <v>16</v>
      </c>
      <c r="C47" s="4">
        <v>752.04493404000016</v>
      </c>
      <c r="D47" s="4">
        <v>202.46462284103876</v>
      </c>
      <c r="E47" s="4">
        <v>2491.3668159137242</v>
      </c>
      <c r="F47" s="4">
        <v>439.42546472882623</v>
      </c>
      <c r="G47" s="4">
        <v>6349.3594791786772</v>
      </c>
    </row>
    <row r="48" spans="2:7" x14ac:dyDescent="0.25">
      <c r="B48" s="5" t="s">
        <v>20</v>
      </c>
      <c r="C48" s="4">
        <v>269.27094683999997</v>
      </c>
      <c r="D48" s="4">
        <v>197.96027878133194</v>
      </c>
      <c r="E48" s="4">
        <v>7269.7779667877867</v>
      </c>
      <c r="F48" s="4">
        <v>188.7072461328093</v>
      </c>
      <c r="G48" s="4">
        <v>6339.4615040471836</v>
      </c>
    </row>
    <row r="49" spans="2:7" x14ac:dyDescent="0.25">
      <c r="B49" s="5" t="s">
        <v>7</v>
      </c>
      <c r="C49" s="4">
        <v>22.35525913</v>
      </c>
      <c r="D49" s="4">
        <v>11.121158195374969</v>
      </c>
      <c r="E49" s="4">
        <v>72.841148911460536</v>
      </c>
      <c r="F49" s="4">
        <v>14.659837854658711</v>
      </c>
      <c r="G49" s="4">
        <v>141.75908344669133</v>
      </c>
    </row>
    <row r="50" spans="2:7" x14ac:dyDescent="0.25">
      <c r="B50" s="5" t="s">
        <v>25</v>
      </c>
      <c r="C50" s="4">
        <v>28.733102529999886</v>
      </c>
      <c r="D50" s="4">
        <v>10.774912947487119</v>
      </c>
      <c r="E50" s="4">
        <v>138.32993356840097</v>
      </c>
      <c r="F50" s="4">
        <v>13.9734915096961</v>
      </c>
      <c r="G50" s="4">
        <v>268.10996336460397</v>
      </c>
    </row>
    <row r="51" spans="2:7" x14ac:dyDescent="0.25">
      <c r="B51" s="5" t="s">
        <v>18</v>
      </c>
      <c r="C51" s="4">
        <v>316.99739887999948</v>
      </c>
      <c r="D51" s="4">
        <v>113.55553710147923</v>
      </c>
      <c r="E51" s="4">
        <v>2195.3526838304442</v>
      </c>
      <c r="F51" s="4">
        <v>145.29095493085848</v>
      </c>
      <c r="G51" s="4">
        <v>3701.4747781844198</v>
      </c>
    </row>
    <row r="52" spans="2:7" x14ac:dyDescent="0.25">
      <c r="B52" s="5" t="s">
        <v>19</v>
      </c>
      <c r="C52" s="4">
        <v>294.77710246000095</v>
      </c>
      <c r="D52" s="4">
        <v>198.07151300367559</v>
      </c>
      <c r="E52" s="4">
        <v>2832.9869492883713</v>
      </c>
      <c r="F52" s="4">
        <v>178.9883768138715</v>
      </c>
      <c r="G52" s="4">
        <v>3952.485728519569</v>
      </c>
    </row>
    <row r="53" spans="2:7" x14ac:dyDescent="0.25">
      <c r="B53" s="5" t="s">
        <v>29</v>
      </c>
      <c r="C53" s="4">
        <v>0</v>
      </c>
      <c r="D53" s="4">
        <v>83.239636710449062</v>
      </c>
      <c r="E53" s="4">
        <v>5957.931815758524</v>
      </c>
      <c r="F53" s="4">
        <v>0</v>
      </c>
      <c r="G53" s="4">
        <v>0</v>
      </c>
    </row>
    <row r="54" spans="2:7" x14ac:dyDescent="0.25">
      <c r="B54" s="5" t="s">
        <v>21</v>
      </c>
      <c r="C54" s="4">
        <v>195.99496175999997</v>
      </c>
      <c r="D54" s="4">
        <v>55.505793157462051</v>
      </c>
      <c r="E54" s="4">
        <v>1705.478060699513</v>
      </c>
      <c r="F54" s="4">
        <v>92.706649000780828</v>
      </c>
      <c r="G54" s="4">
        <v>2465.3088171555805</v>
      </c>
    </row>
    <row r="55" spans="2:7" x14ac:dyDescent="0.25">
      <c r="B55" s="5" t="s">
        <v>23</v>
      </c>
      <c r="C55" s="4">
        <v>82.921391259999936</v>
      </c>
      <c r="D55" s="4">
        <v>47.20390754417798</v>
      </c>
      <c r="E55" s="4">
        <v>378.94987180186672</v>
      </c>
      <c r="F55" s="4">
        <v>25.523591973296281</v>
      </c>
      <c r="G55" s="4">
        <v>765.28218275763334</v>
      </c>
    </row>
    <row r="56" spans="2:7" x14ac:dyDescent="0.25">
      <c r="B56" s="5" t="s">
        <v>17</v>
      </c>
      <c r="C56" s="4">
        <v>431.89099812000046</v>
      </c>
      <c r="D56" s="4">
        <v>31.729096122703822</v>
      </c>
      <c r="E56" s="4">
        <v>1749.7250465022589</v>
      </c>
      <c r="F56" s="4">
        <v>158.19187684412393</v>
      </c>
      <c r="G56" s="4">
        <v>4967.5903967769527</v>
      </c>
    </row>
    <row r="57" spans="2:7" x14ac:dyDescent="0.25">
      <c r="B57" s="5" t="s">
        <v>22</v>
      </c>
      <c r="C57" s="4">
        <v>187.24577261301303</v>
      </c>
      <c r="D57" s="4">
        <v>62.396165084659408</v>
      </c>
      <c r="E57" s="4">
        <v>5771.9038907981139</v>
      </c>
      <c r="F57" s="4">
        <v>124.66041022128235</v>
      </c>
      <c r="G57" s="4">
        <v>7328.4202871962643</v>
      </c>
    </row>
    <row r="58" spans="2:7" x14ac:dyDescent="0.25">
      <c r="B58" s="3" t="s">
        <v>30</v>
      </c>
      <c r="C58" s="4">
        <v>829.89437641312543</v>
      </c>
      <c r="D58" s="4">
        <v>1694.142124635081</v>
      </c>
      <c r="E58" s="4">
        <v>33923.397353129665</v>
      </c>
      <c r="F58" s="4">
        <v>759.34549031460938</v>
      </c>
      <c r="G58" s="4">
        <v>12951.939875336544</v>
      </c>
    </row>
    <row r="59" spans="2:7" x14ac:dyDescent="0.25">
      <c r="B59" s="5" t="s">
        <v>32</v>
      </c>
      <c r="C59" s="4">
        <v>225.75538914974049</v>
      </c>
      <c r="D59" s="4">
        <v>190.1464962349641</v>
      </c>
      <c r="E59" s="4">
        <v>5216.4792412102524</v>
      </c>
      <c r="F59" s="4">
        <v>216.65626613069355</v>
      </c>
      <c r="G59" s="4">
        <v>6128.1879520346201</v>
      </c>
    </row>
    <row r="60" spans="2:7" x14ac:dyDescent="0.25">
      <c r="B60" s="5" t="s">
        <v>33</v>
      </c>
      <c r="C60" s="4">
        <v>162.74460500000009</v>
      </c>
      <c r="D60" s="4">
        <v>332.13907180479333</v>
      </c>
      <c r="E60" s="4">
        <v>1870.4098639952258</v>
      </c>
      <c r="F60" s="4">
        <v>134.04590473294746</v>
      </c>
      <c r="G60" s="4">
        <v>1689.1608443092384</v>
      </c>
    </row>
    <row r="61" spans="2:7" x14ac:dyDescent="0.25">
      <c r="B61" s="5" t="s">
        <v>31</v>
      </c>
      <c r="C61" s="4">
        <v>342.41913332395086</v>
      </c>
      <c r="D61" s="4">
        <v>570.21028606862205</v>
      </c>
      <c r="E61" s="4">
        <v>1483.3491497964114</v>
      </c>
      <c r="F61" s="4">
        <v>323.68473750006865</v>
      </c>
      <c r="G61" s="4">
        <v>1990.3516319825503</v>
      </c>
    </row>
    <row r="62" spans="2:7" x14ac:dyDescent="0.25">
      <c r="B62" s="5" t="s">
        <v>20</v>
      </c>
      <c r="C62" s="4">
        <v>98.975248939434024</v>
      </c>
      <c r="D62" s="4">
        <v>601.64627052670164</v>
      </c>
      <c r="E62" s="4">
        <v>25353.159098127773</v>
      </c>
      <c r="F62" s="4">
        <v>84.958581950899756</v>
      </c>
      <c r="G62" s="4">
        <v>3144.2394470101353</v>
      </c>
    </row>
    <row r="63" spans="2:7" x14ac:dyDescent="0.25">
      <c r="B63" s="3" t="s">
        <v>34</v>
      </c>
      <c r="C63" s="4">
        <v>2718.4681630199998</v>
      </c>
      <c r="D63" s="4">
        <v>3353.1874598320819</v>
      </c>
      <c r="E63" s="4">
        <v>94342.262955176411</v>
      </c>
      <c r="F63" s="4">
        <v>1944.7879941461035</v>
      </c>
      <c r="G63" s="4">
        <v>37842.703980886712</v>
      </c>
    </row>
    <row r="64" spans="2:7" x14ac:dyDescent="0.25">
      <c r="B64" s="5" t="s">
        <v>6</v>
      </c>
      <c r="C64" s="4">
        <v>48.195476370000009</v>
      </c>
      <c r="D64" s="4">
        <v>118.86990090718463</v>
      </c>
      <c r="E64" s="4">
        <v>3061.5813184774202</v>
      </c>
      <c r="F64" s="4">
        <v>32.543017009987146</v>
      </c>
      <c r="G64" s="4">
        <v>751.21753870965028</v>
      </c>
    </row>
    <row r="65" spans="2:7" x14ac:dyDescent="0.25">
      <c r="B65" s="5" t="s">
        <v>41</v>
      </c>
      <c r="C65" s="4">
        <v>11.902075999999992</v>
      </c>
      <c r="D65" s="4">
        <v>26.03679837257954</v>
      </c>
      <c r="E65" s="4">
        <v>150.90319692709582</v>
      </c>
      <c r="F65" s="4">
        <v>7.0546799289875963</v>
      </c>
      <c r="G65" s="4">
        <v>113.07205076509558</v>
      </c>
    </row>
    <row r="66" spans="2:7" x14ac:dyDescent="0.25">
      <c r="B66" s="5" t="s">
        <v>40</v>
      </c>
      <c r="C66" s="4">
        <v>20.372967750000008</v>
      </c>
      <c r="D66" s="4">
        <v>31.302673343295737</v>
      </c>
      <c r="E66" s="4">
        <v>286.48179959988522</v>
      </c>
      <c r="F66" s="4">
        <v>18.009873469316577</v>
      </c>
      <c r="G66" s="4">
        <v>532.94285569252304</v>
      </c>
    </row>
    <row r="67" spans="2:7" x14ac:dyDescent="0.25">
      <c r="B67" s="5" t="s">
        <v>38</v>
      </c>
      <c r="C67" s="4">
        <v>59.03845347000005</v>
      </c>
      <c r="D67" s="4">
        <v>42.239672391902751</v>
      </c>
      <c r="E67" s="4">
        <v>3073.2495531386321</v>
      </c>
      <c r="F67" s="4">
        <v>40.303980289619076</v>
      </c>
      <c r="G67" s="4">
        <v>2604.844474403315</v>
      </c>
    </row>
    <row r="68" spans="2:7" x14ac:dyDescent="0.25">
      <c r="B68" s="5" t="s">
        <v>37</v>
      </c>
      <c r="C68" s="4">
        <v>84.153505760000002</v>
      </c>
      <c r="D68" s="4">
        <v>1521.2369045441021</v>
      </c>
      <c r="E68" s="4">
        <v>49129.584245821585</v>
      </c>
      <c r="F68" s="4">
        <v>74.426621055693886</v>
      </c>
      <c r="G68" s="4">
        <v>2584.0098867856677</v>
      </c>
    </row>
    <row r="69" spans="2:7" x14ac:dyDescent="0.25">
      <c r="B69" s="5" t="s">
        <v>44</v>
      </c>
      <c r="C69" s="4">
        <v>0.20260833000000009</v>
      </c>
      <c r="D69" s="4">
        <v>139.21920400557906</v>
      </c>
      <c r="E69" s="4">
        <v>5804.2599799674281</v>
      </c>
      <c r="F69" s="4">
        <v>0.16198978229815136</v>
      </c>
      <c r="G69" s="4">
        <v>4.4704503463296117</v>
      </c>
    </row>
    <row r="70" spans="2:7" x14ac:dyDescent="0.25">
      <c r="B70" s="5" t="s">
        <v>42</v>
      </c>
      <c r="C70" s="4">
        <v>4.8004880700000081</v>
      </c>
      <c r="D70" s="4">
        <v>12.154755060832088</v>
      </c>
      <c r="E70" s="4">
        <v>424.67212083977273</v>
      </c>
      <c r="F70" s="4">
        <v>2.0782132158091553</v>
      </c>
      <c r="G70" s="4">
        <v>71.86496808718401</v>
      </c>
    </row>
    <row r="71" spans="2:7" x14ac:dyDescent="0.25">
      <c r="B71" s="5" t="s">
        <v>20</v>
      </c>
      <c r="C71" s="4">
        <v>299.12710432999984</v>
      </c>
      <c r="D71" s="4">
        <v>627.13816263011108</v>
      </c>
      <c r="E71" s="4">
        <v>20326.20572880796</v>
      </c>
      <c r="F71" s="4">
        <v>218.0589612182699</v>
      </c>
      <c r="G71" s="4">
        <v>4719.1941250374912</v>
      </c>
    </row>
    <row r="72" spans="2:7" x14ac:dyDescent="0.25">
      <c r="B72" s="5" t="s">
        <v>7</v>
      </c>
      <c r="C72" s="4">
        <v>0.18857419000000003</v>
      </c>
      <c r="D72" s="4">
        <v>24.533025059169123</v>
      </c>
      <c r="E72" s="4">
        <v>418.13437989192772</v>
      </c>
      <c r="F72" s="4">
        <v>0.15512756958206977</v>
      </c>
      <c r="G72" s="4">
        <v>6.2026043672256348</v>
      </c>
    </row>
    <row r="73" spans="2:7" x14ac:dyDescent="0.25">
      <c r="B73" s="5" t="s">
        <v>43</v>
      </c>
      <c r="C73" s="4">
        <v>2.4312452600000003</v>
      </c>
      <c r="D73" s="4">
        <v>6.8011227811204389</v>
      </c>
      <c r="E73" s="4">
        <v>71.663555787460481</v>
      </c>
      <c r="F73" s="4">
        <v>1.3836218427280653</v>
      </c>
      <c r="G73" s="4">
        <v>28.20933159506508</v>
      </c>
    </row>
    <row r="74" spans="2:7" x14ac:dyDescent="0.25">
      <c r="B74" s="5" t="s">
        <v>11</v>
      </c>
      <c r="C74" s="4">
        <v>2.9619942399999939</v>
      </c>
      <c r="D74" s="4">
        <v>28.429428557459389</v>
      </c>
      <c r="E74" s="4">
        <v>1019.1832940217747</v>
      </c>
      <c r="F74" s="4">
        <v>2.4446377037016638</v>
      </c>
      <c r="G74" s="4">
        <v>75.233289191501427</v>
      </c>
    </row>
    <row r="75" spans="2:7" x14ac:dyDescent="0.25">
      <c r="B75" s="5" t="s">
        <v>39</v>
      </c>
      <c r="C75" s="4">
        <v>29.625568219999998</v>
      </c>
      <c r="D75" s="4">
        <v>30.367955800090503</v>
      </c>
      <c r="E75" s="4">
        <v>945.52584314843546</v>
      </c>
      <c r="F75" s="4">
        <v>26.286863571330109</v>
      </c>
      <c r="G75" s="4">
        <v>734.71487702426055</v>
      </c>
    </row>
    <row r="76" spans="2:7" x14ac:dyDescent="0.25">
      <c r="B76" s="5" t="s">
        <v>4</v>
      </c>
      <c r="C76" s="4">
        <v>1.5083280000000001E-2</v>
      </c>
      <c r="D76" s="4">
        <v>164.35730022974769</v>
      </c>
      <c r="E76" s="4">
        <v>4836.7741448937759</v>
      </c>
      <c r="F76" s="4">
        <v>1.0202733084815658E-2</v>
      </c>
      <c r="G76" s="4">
        <v>0.30279481485141285</v>
      </c>
    </row>
    <row r="77" spans="2:7" x14ac:dyDescent="0.25">
      <c r="B77" s="5" t="s">
        <v>35</v>
      </c>
      <c r="C77" s="4">
        <v>1911.6300135000001</v>
      </c>
      <c r="D77" s="4">
        <v>562.45779539602404</v>
      </c>
      <c r="E77" s="4">
        <v>4355.1383688345577</v>
      </c>
      <c r="F77" s="4">
        <v>1365.1219960892709</v>
      </c>
      <c r="G77" s="4">
        <v>21918.565981164535</v>
      </c>
    </row>
    <row r="78" spans="2:7" x14ac:dyDescent="0.25">
      <c r="B78" s="5" t="s">
        <v>36</v>
      </c>
      <c r="C78" s="4">
        <v>243.82300424999985</v>
      </c>
      <c r="D78" s="4">
        <v>18.042760752884696</v>
      </c>
      <c r="E78" s="4">
        <v>438.90542501871215</v>
      </c>
      <c r="F78" s="4">
        <v>156.74820866642457</v>
      </c>
      <c r="G78" s="4">
        <v>3697.8587529020115</v>
      </c>
    </row>
    <row r="79" spans="2:7" x14ac:dyDescent="0.25">
      <c r="B79" s="3" t="s">
        <v>45</v>
      </c>
      <c r="C79" s="4">
        <v>2852.4890819540797</v>
      </c>
      <c r="D79" s="4">
        <v>3625.1459354589701</v>
      </c>
      <c r="E79" s="4">
        <v>82787.223620189136</v>
      </c>
      <c r="F79" s="4">
        <v>2630.3768570190518</v>
      </c>
      <c r="G79" s="4">
        <v>57780.247711494361</v>
      </c>
    </row>
    <row r="80" spans="2:7" x14ac:dyDescent="0.25">
      <c r="B80" s="5" t="s">
        <v>50</v>
      </c>
      <c r="C80" s="4">
        <v>38.046547084330307</v>
      </c>
      <c r="D80" s="4">
        <v>397.52223969659525</v>
      </c>
      <c r="E80" s="4">
        <v>35342.140427660685</v>
      </c>
      <c r="F80" s="4">
        <v>33.678217973229167</v>
      </c>
      <c r="G80" s="4">
        <v>2555.408971338255</v>
      </c>
    </row>
    <row r="81" spans="2:7" x14ac:dyDescent="0.25">
      <c r="B81" s="5" t="s">
        <v>48</v>
      </c>
      <c r="C81" s="4">
        <v>249.24031637978487</v>
      </c>
      <c r="D81" s="4">
        <v>670.83190472796673</v>
      </c>
      <c r="E81" s="4">
        <v>4602.7253968549758</v>
      </c>
      <c r="F81" s="4">
        <v>232.03659835211766</v>
      </c>
      <c r="G81" s="4">
        <v>3284.7952283766317</v>
      </c>
    </row>
    <row r="82" spans="2:7" x14ac:dyDescent="0.25">
      <c r="B82" s="5" t="s">
        <v>47</v>
      </c>
      <c r="C82" s="4">
        <v>696.44365519275777</v>
      </c>
      <c r="D82" s="4">
        <v>609.86708541172595</v>
      </c>
      <c r="E82" s="4">
        <v>11072.884759282715</v>
      </c>
      <c r="F82" s="4">
        <v>643.86499531656477</v>
      </c>
      <c r="G82" s="4">
        <v>15266.048660873119</v>
      </c>
    </row>
    <row r="83" spans="2:7" x14ac:dyDescent="0.25">
      <c r="B83" s="5" t="s">
        <v>49</v>
      </c>
      <c r="C83" s="4">
        <v>76.054020530530721</v>
      </c>
      <c r="D83" s="4">
        <v>73.157645444094825</v>
      </c>
      <c r="E83" s="4">
        <v>1352.922644518884</v>
      </c>
      <c r="F83" s="4">
        <v>71.441852656863929</v>
      </c>
      <c r="G83" s="4">
        <v>1468.5157928319811</v>
      </c>
    </row>
    <row r="84" spans="2:7" x14ac:dyDescent="0.25">
      <c r="B84" s="5" t="s">
        <v>51</v>
      </c>
      <c r="C84" s="4">
        <v>0</v>
      </c>
      <c r="D84" s="4">
        <v>35.408505052777848</v>
      </c>
      <c r="E84" s="4">
        <v>254.8195579295423</v>
      </c>
      <c r="F84" s="4">
        <v>0</v>
      </c>
      <c r="G84" s="4">
        <v>0</v>
      </c>
    </row>
    <row r="85" spans="2:7" x14ac:dyDescent="0.25">
      <c r="B85" s="5" t="s">
        <v>46</v>
      </c>
      <c r="C85" s="4">
        <v>1792.7045427666762</v>
      </c>
      <c r="D85" s="4">
        <v>1838.3585551258095</v>
      </c>
      <c r="E85" s="4">
        <v>30161.730833942336</v>
      </c>
      <c r="F85" s="4">
        <v>1649.3551927202764</v>
      </c>
      <c r="G85" s="4">
        <v>35205.479058074372</v>
      </c>
    </row>
    <row r="86" spans="2:7" x14ac:dyDescent="0.25">
      <c r="B86" s="3" t="s">
        <v>52</v>
      </c>
      <c r="C86" s="4">
        <v>2863.9203750088086</v>
      </c>
      <c r="D86" s="4">
        <v>1845.5738806588406</v>
      </c>
      <c r="E86" s="4">
        <v>3271.3773680662798</v>
      </c>
      <c r="F86" s="4">
        <v>1962.3997209387269</v>
      </c>
      <c r="G86" s="4">
        <v>8552.0119828239967</v>
      </c>
    </row>
    <row r="87" spans="2:7" x14ac:dyDescent="0.25">
      <c r="B87" s="5" t="s">
        <v>53</v>
      </c>
      <c r="C87" s="4">
        <v>2863.9203750088086</v>
      </c>
      <c r="D87" s="4">
        <v>1845.5738806588406</v>
      </c>
      <c r="E87" s="4">
        <v>3271.3773680662798</v>
      </c>
      <c r="F87" s="4">
        <v>1962.3997209387269</v>
      </c>
      <c r="G87" s="4">
        <v>8552.0119828239967</v>
      </c>
    </row>
    <row r="88" spans="2:7" x14ac:dyDescent="0.25">
      <c r="B88" s="3" t="s">
        <v>54</v>
      </c>
      <c r="C88" s="4">
        <v>500.22223843473347</v>
      </c>
      <c r="D88" s="4">
        <v>1095.3009289883578</v>
      </c>
      <c r="E88" s="4">
        <v>22766.628712618287</v>
      </c>
      <c r="F88" s="4">
        <v>412.04546526653616</v>
      </c>
      <c r="G88" s="4">
        <v>7850.1664693528601</v>
      </c>
    </row>
    <row r="89" spans="2:7" x14ac:dyDescent="0.25">
      <c r="B89" s="5" t="s">
        <v>54</v>
      </c>
      <c r="C89" s="4">
        <v>500.22223843473347</v>
      </c>
      <c r="D89" s="4">
        <v>1095.3009289883578</v>
      </c>
      <c r="E89" s="4">
        <v>22766.628712618287</v>
      </c>
      <c r="F89" s="4">
        <v>412.04546526653616</v>
      </c>
      <c r="G89" s="4">
        <v>7850.1664693528601</v>
      </c>
    </row>
    <row r="90" spans="2:7" x14ac:dyDescent="0.25">
      <c r="B90" s="3" t="s">
        <v>55</v>
      </c>
      <c r="C90" s="4">
        <v>1177.6717898674622</v>
      </c>
      <c r="D90" s="4">
        <v>1413.3661378930412</v>
      </c>
      <c r="E90" s="4">
        <v>52409.76711506828</v>
      </c>
      <c r="F90" s="4">
        <v>1004.1551896603262</v>
      </c>
      <c r="G90" s="4">
        <v>36437.037846745974</v>
      </c>
    </row>
    <row r="91" spans="2:7" x14ac:dyDescent="0.25">
      <c r="B91" s="5" t="s">
        <v>59</v>
      </c>
      <c r="C91" s="4">
        <v>33.211218722467436</v>
      </c>
      <c r="D91" s="4">
        <v>12.83780390807207</v>
      </c>
      <c r="E91" s="4">
        <v>309.56332833957856</v>
      </c>
      <c r="F91" s="4">
        <v>22.186954829900355</v>
      </c>
      <c r="G91" s="4">
        <v>611.20972666366163</v>
      </c>
    </row>
    <row r="92" spans="2:7" x14ac:dyDescent="0.25">
      <c r="B92" s="5" t="s">
        <v>57</v>
      </c>
      <c r="C92" s="4">
        <v>317.18065548519871</v>
      </c>
      <c r="D92" s="4">
        <v>149.16273905652699</v>
      </c>
      <c r="E92" s="4">
        <v>4717.0937053902544</v>
      </c>
      <c r="F92" s="4">
        <v>270.67542939967001</v>
      </c>
      <c r="G92" s="4">
        <v>7927.1555382834194</v>
      </c>
    </row>
    <row r="93" spans="2:7" x14ac:dyDescent="0.25">
      <c r="B93" s="5" t="s">
        <v>58</v>
      </c>
      <c r="C93" s="4">
        <v>259.52695563971076</v>
      </c>
      <c r="D93" s="4">
        <v>903.77491686997166</v>
      </c>
      <c r="E93" s="4">
        <v>30941.53076453878</v>
      </c>
      <c r="F93" s="4">
        <v>234.37292000286229</v>
      </c>
      <c r="G93" s="4">
        <v>9071.6259571167866</v>
      </c>
    </row>
    <row r="94" spans="2:7" x14ac:dyDescent="0.25">
      <c r="B94" s="5" t="s">
        <v>56</v>
      </c>
      <c r="C94" s="4">
        <v>364.8742335553863</v>
      </c>
      <c r="D94" s="4">
        <v>175.36073231276131</v>
      </c>
      <c r="E94" s="4">
        <v>10260.234209945387</v>
      </c>
      <c r="F94" s="4">
        <v>312.6204126096485</v>
      </c>
      <c r="G94" s="4">
        <v>13688.630312648278</v>
      </c>
    </row>
    <row r="95" spans="2:7" x14ac:dyDescent="0.25">
      <c r="B95" s="5" t="s">
        <v>54</v>
      </c>
      <c r="C95" s="4">
        <v>202.87872646469896</v>
      </c>
      <c r="D95" s="4">
        <v>172.22994574570933</v>
      </c>
      <c r="E95" s="4">
        <v>6181.3451068542772</v>
      </c>
      <c r="F95" s="4">
        <v>164.29947281824496</v>
      </c>
      <c r="G95" s="4">
        <v>5138.4163120338317</v>
      </c>
    </row>
    <row r="96" spans="2:7" ht="15.75" x14ac:dyDescent="0.25">
      <c r="B96" s="16" t="s">
        <v>60</v>
      </c>
      <c r="C96" s="17">
        <v>21657.190060716475</v>
      </c>
      <c r="D96" s="17">
        <v>16510.827407583292</v>
      </c>
      <c r="E96" s="17">
        <v>355742.60406122601</v>
      </c>
      <c r="F96" s="17">
        <v>16510.827407583289</v>
      </c>
      <c r="G96" s="17">
        <v>355742.60406122578</v>
      </c>
    </row>
  </sheetData>
  <mergeCells count="2">
    <mergeCell ref="A9:J10"/>
    <mergeCell ref="A11:J11"/>
  </mergeCells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EBB56198244A84788A2B243B1FA234F" ma:contentTypeVersion="18" ma:contentTypeDescription="Crear nuevo documento." ma:contentTypeScope="" ma:versionID="598b718d3830bafd8d48a51285a1bfd8">
  <xsd:schema xmlns:xsd="http://www.w3.org/2001/XMLSchema" xmlns:xs="http://www.w3.org/2001/XMLSchema" xmlns:p="http://schemas.microsoft.com/office/2006/metadata/properties" xmlns:ns2="f279404c-106f-4a60-87fd-f66d5df0f9a4" xmlns:ns3="829b3598-450a-4ee2-9faa-06efffe81020" targetNamespace="http://schemas.microsoft.com/office/2006/metadata/properties" ma:root="true" ma:fieldsID="8bdd67bb87378b24e79f1e5c1b54b0d3" ns2:_="" ns3:_="">
    <xsd:import namespace="f279404c-106f-4a60-87fd-f66d5df0f9a4"/>
    <xsd:import namespace="829b3598-450a-4ee2-9faa-06efffe8102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LengthInSecond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79404c-106f-4a60-87fd-f66d5df0f9a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dexed="true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2f8f0093-de23-44b0-ac0f-a118443dd962}" ma:internalName="TaxCatchAll" ma:showField="CatchAllData" ma:web="f279404c-106f-4a60-87fd-f66d5df0f9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9b3598-450a-4ee2-9faa-06efffe810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4" nillable="true" ma:taxonomy="true" ma:internalName="lcf76f155ced4ddcb4097134ff3c332f" ma:taxonomyFieldName="MediaServiceImageTags" ma:displayName="Etiquetas de imagen" ma:readOnly="false" ma:fieldId="{5cf76f15-5ced-4ddc-b409-7134ff3c332f}" ma:taxonomyMulti="true" ma:sspId="592415ac-ff10-4b48-b2a2-b58201724a5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279404c-106f-4a60-87fd-f66d5df0f9a4" xsi:nil="true"/>
    <lcf76f155ced4ddcb4097134ff3c332f xmlns="829b3598-450a-4ee2-9faa-06efffe81020">
      <Terms xmlns="http://schemas.microsoft.com/office/infopath/2007/PartnerControls"/>
    </lcf76f155ced4ddcb4097134ff3c332f>
    <_dlc_DocId xmlns="f279404c-106f-4a60-87fd-f66d5df0f9a4">EJC3DSS27JDM-312136884-193554</_dlc_DocId>
    <_dlc_DocIdUrl xmlns="f279404c-106f-4a60-87fd-f66d5df0f9a4">
      <Url>https://uruxxi.sharepoint.com/sites/shared-inteligenciacompetitiva/_layouts/15/DocIdRedir.aspx?ID=EJC3DSS27JDM-312136884-193554</Url>
      <Description>EJC3DSS27JDM-312136884-193554</Description>
    </_dlc_DocIdUrl>
  </documentManagement>
</p:properties>
</file>

<file path=customXml/itemProps1.xml><?xml version="1.0" encoding="utf-8"?>
<ds:datastoreItem xmlns:ds="http://schemas.openxmlformats.org/officeDocument/2006/customXml" ds:itemID="{0650003F-4D38-423F-99FB-5CD09F078E3F}"/>
</file>

<file path=customXml/itemProps2.xml><?xml version="1.0" encoding="utf-8"?>
<ds:datastoreItem xmlns:ds="http://schemas.openxmlformats.org/officeDocument/2006/customXml" ds:itemID="{1B3027A4-9E97-482E-8BD9-3D8724C20883}"/>
</file>

<file path=customXml/itemProps3.xml><?xml version="1.0" encoding="utf-8"?>
<ds:datastoreItem xmlns:ds="http://schemas.openxmlformats.org/officeDocument/2006/customXml" ds:itemID="{B32BFD32-2489-490A-8545-06194032F17B}"/>
</file>

<file path=customXml/itemProps4.xml><?xml version="1.0" encoding="utf-8"?>
<ds:datastoreItem xmlns:ds="http://schemas.openxmlformats.org/officeDocument/2006/customXml" ds:itemID="{F86E8F7E-A52A-4F43-8DEF-35B809862B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Dinamica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German Pereira</dc:creator>
  <cp:lastModifiedBy>German Pereira</cp:lastModifiedBy>
  <dcterms:created xsi:type="dcterms:W3CDTF">2024-11-27T14:48:32Z</dcterms:created>
  <dcterms:modified xsi:type="dcterms:W3CDTF">2024-11-27T15:19:09Z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0x0101004EBB56198244A84788A2B243B1FA234F</vt:lpwstr>
  </property>
  <property fmtid="{D5CDD505-2E9C-101B-9397-08002B2CF9AE}" pid="3" name="_dlc_DocIdItemGuid">
    <vt:lpwstr>f9334bf9-8ef6-40ec-bf03-6f5e09cfd3cb</vt:lpwstr>
  </property>
</Properties>
</file>